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tabRatio="894" activeTab="11"/>
  </bookViews>
  <sheets>
    <sheet name="6月12日第3组" sheetId="1" r:id="rId1"/>
    <sheet name="6月12日第4组 " sheetId="2" r:id="rId2"/>
    <sheet name="6月12日第5组" sheetId="3" r:id="rId3"/>
    <sheet name="6月12日第6组" sheetId="4" r:id="rId4"/>
    <sheet name="6月12日7组" sheetId="5" r:id="rId5"/>
    <sheet name="6月12日第8组" sheetId="6" r:id="rId6"/>
    <sheet name="6月13日第3组" sheetId="7" r:id="rId7"/>
    <sheet name="6月13日第4组" sheetId="8" r:id="rId8"/>
    <sheet name="6月13日第5组)" sheetId="9" r:id="rId9"/>
    <sheet name="6月13日第6组 " sheetId="10" r:id="rId10"/>
    <sheet name="6月13日第7组" sheetId="11" r:id="rId11"/>
    <sheet name="6月13日第8组" sheetId="12" r:id="rId12"/>
    <sheet name="Sheet1" sheetId="13" r:id="rId13"/>
  </sheets>
  <definedNames>
    <definedName name="_xlnm.Print_Titles" localSheetId="4">'6月12日7组'!$1:$3</definedName>
    <definedName name="_xlnm.Print_Titles" localSheetId="0">'6月12日第3组'!$1:$3</definedName>
    <definedName name="_xlnm.Print_Titles" localSheetId="1">'6月12日第4组 '!$1:$3</definedName>
    <definedName name="_xlnm.Print_Titles" localSheetId="2">'6月12日第5组'!$1:$3</definedName>
    <definedName name="_xlnm.Print_Titles" localSheetId="3">'6月12日第6组'!$1:$3</definedName>
    <definedName name="_xlnm.Print_Titles" localSheetId="5">'6月12日第8组'!$1:$3</definedName>
    <definedName name="_xlnm.Print_Titles" localSheetId="6">'6月13日第3组'!$1:$3</definedName>
    <definedName name="_xlnm.Print_Titles" localSheetId="7">'6月13日第4组'!$1:$3</definedName>
    <definedName name="_xlnm.Print_Titles" localSheetId="8">'6月13日第5组)'!$1:$3</definedName>
    <definedName name="_xlnm.Print_Titles" localSheetId="9">'6月13日第6组 '!$1:$3</definedName>
    <definedName name="_xlnm.Print_Titles" localSheetId="10">'6月13日第7组'!$1:$3</definedName>
    <definedName name="_xlnm.Print_Titles" localSheetId="11">'6月13日第8组'!$1:$3</definedName>
  </definedNames>
  <calcPr fullCalcOnLoad="1"/>
</workbook>
</file>

<file path=xl/sharedStrings.xml><?xml version="1.0" encoding="utf-8"?>
<sst xmlns="http://schemas.openxmlformats.org/spreadsheetml/2006/main" count="2009" uniqueCount="936">
  <si>
    <t>2017年吉林市公考考生成绩排序表（6月12日乙级第六考场）</t>
  </si>
  <si>
    <t>招考部门名称</t>
  </si>
  <si>
    <t>招考职位名称</t>
  </si>
  <si>
    <t>招考
人数</t>
  </si>
  <si>
    <t>准考证号</t>
  </si>
  <si>
    <t>姓名</t>
  </si>
  <si>
    <t>笔试成绩</t>
  </si>
  <si>
    <t>面试成绩</t>
  </si>
  <si>
    <t>总成绩</t>
  </si>
  <si>
    <t>最终
排名</t>
  </si>
  <si>
    <t>笔试分数</t>
  </si>
  <si>
    <t>折算分数</t>
  </si>
  <si>
    <t>面试分数</t>
  </si>
  <si>
    <t>磐石市市场监督管理局烟筒山分局</t>
  </si>
  <si>
    <t>食品药品监管职位1</t>
  </si>
  <si>
    <t>1</t>
  </si>
  <si>
    <t>20214918</t>
  </si>
  <si>
    <t>张学鹏</t>
  </si>
  <si>
    <t>20219910</t>
  </si>
  <si>
    <t>肖敬雨</t>
  </si>
  <si>
    <t>20251011</t>
  </si>
  <si>
    <t>郑卓</t>
  </si>
  <si>
    <t>食品药品监管职位2</t>
  </si>
  <si>
    <t>20218727</t>
  </si>
  <si>
    <t>冷微</t>
  </si>
  <si>
    <t>20235515</t>
  </si>
  <si>
    <t>房丽云</t>
  </si>
  <si>
    <t>20236012</t>
  </si>
  <si>
    <t>常乐</t>
  </si>
  <si>
    <t>磐石市市场监督管理局红旗岭分局</t>
  </si>
  <si>
    <t>电子商务管理职位1</t>
  </si>
  <si>
    <t>20216611</t>
  </si>
  <si>
    <t>刘春宇</t>
  </si>
  <si>
    <t>20241923</t>
  </si>
  <si>
    <t>韩松</t>
  </si>
  <si>
    <t>20247002</t>
  </si>
  <si>
    <t>张春媛</t>
  </si>
  <si>
    <t>电子商务管理职位2</t>
  </si>
  <si>
    <t>20231919</t>
  </si>
  <si>
    <t>张玉为</t>
  </si>
  <si>
    <t>20219420</t>
  </si>
  <si>
    <t>包耕瑞</t>
  </si>
  <si>
    <t>20240629</t>
  </si>
  <si>
    <t>李喜丰</t>
  </si>
  <si>
    <t>磐石市市场监督管理局朝阳山分局</t>
  </si>
  <si>
    <t>工商管理职位1</t>
  </si>
  <si>
    <t>20247607</t>
  </si>
  <si>
    <t>黄忠诚</t>
  </si>
  <si>
    <t>20241818</t>
  </si>
  <si>
    <t>王晓宇</t>
  </si>
  <si>
    <t>20227606</t>
  </si>
  <si>
    <t>刘亮</t>
  </si>
  <si>
    <t>工商管理职位2</t>
  </si>
  <si>
    <t>20241304</t>
  </si>
  <si>
    <t>岳鑫</t>
  </si>
  <si>
    <t>20239913</t>
  </si>
  <si>
    <t>阚悦天</t>
  </si>
  <si>
    <t>20235606</t>
  </si>
  <si>
    <t>刘晶莹</t>
  </si>
  <si>
    <t>磐石市市场监督管理局吉昌分局</t>
  </si>
  <si>
    <t>20222911</t>
  </si>
  <si>
    <t>杨佳齐</t>
  </si>
  <si>
    <t>20224014</t>
  </si>
  <si>
    <t>李娜</t>
  </si>
  <si>
    <t>20225704</t>
  </si>
  <si>
    <t>龙云</t>
  </si>
  <si>
    <t>磐石市市场监督管理局富太分局</t>
  </si>
  <si>
    <t>特种设备职位1</t>
  </si>
  <si>
    <t>20245817</t>
  </si>
  <si>
    <t>王尧</t>
  </si>
  <si>
    <t>特种设备职位2</t>
  </si>
  <si>
    <t>20240025</t>
  </si>
  <si>
    <t>哈迪</t>
  </si>
  <si>
    <t>20226505</t>
  </si>
  <si>
    <t>张筱晗</t>
  </si>
  <si>
    <t>磐石市市场监督管理局磐石经济开发区分局</t>
  </si>
  <si>
    <t>公共管理职位1</t>
  </si>
  <si>
    <t>20228128</t>
  </si>
  <si>
    <t>崔媛</t>
  </si>
  <si>
    <t>20250615</t>
  </si>
  <si>
    <t>张春艳</t>
  </si>
  <si>
    <t>20235122</t>
  </si>
  <si>
    <t>房碧婷</t>
  </si>
  <si>
    <t>公共管理职位2</t>
  </si>
  <si>
    <t>20225911</t>
  </si>
  <si>
    <t>邢岩</t>
  </si>
  <si>
    <t>20224501</t>
  </si>
  <si>
    <t>刘元峰</t>
  </si>
  <si>
    <t>20228918</t>
  </si>
  <si>
    <t>韩雨汐</t>
  </si>
  <si>
    <t>磐石市市场监督管理局明城分局</t>
  </si>
  <si>
    <t>20226215</t>
  </si>
  <si>
    <t>孙轶男</t>
  </si>
  <si>
    <t>20222817</t>
  </si>
  <si>
    <t>谷禹</t>
  </si>
  <si>
    <t>20238824</t>
  </si>
  <si>
    <t>刘帅</t>
  </si>
  <si>
    <t>2017年吉林市公考考生成绩排序表（6月12日乙级第五考场）</t>
  </si>
  <si>
    <t>20216214</t>
  </si>
  <si>
    <t>陶蓉</t>
  </si>
  <si>
    <t>20241730</t>
  </si>
  <si>
    <t>郑超</t>
  </si>
  <si>
    <t>磐石市卫生和计划生育局</t>
  </si>
  <si>
    <t>医政医管职位</t>
  </si>
  <si>
    <t>20234526</t>
  </si>
  <si>
    <t>刘笑麟</t>
  </si>
  <si>
    <t>20241903</t>
  </si>
  <si>
    <t>董承禹</t>
  </si>
  <si>
    <t>20234430</t>
  </si>
  <si>
    <t>杨啸</t>
  </si>
  <si>
    <t>监察审计职位</t>
  </si>
  <si>
    <t>20231611</t>
  </si>
  <si>
    <t>戴乐</t>
  </si>
  <si>
    <t>20224016</t>
  </si>
  <si>
    <t>张艺馨</t>
  </si>
  <si>
    <t>20232501</t>
  </si>
  <si>
    <t>张静益</t>
  </si>
  <si>
    <t>法制监督职位</t>
  </si>
  <si>
    <t>20239708</t>
  </si>
  <si>
    <t>林麟</t>
  </si>
  <si>
    <t>20251009</t>
  </si>
  <si>
    <t>于茜茜</t>
  </si>
  <si>
    <t>20245328</t>
  </si>
  <si>
    <t>张巍</t>
  </si>
  <si>
    <t>磐石市财政局</t>
  </si>
  <si>
    <t>预算管理职位1</t>
  </si>
  <si>
    <t>20221206</t>
  </si>
  <si>
    <t>王健宇</t>
  </si>
  <si>
    <t>20216315</t>
  </si>
  <si>
    <t>李昊桐</t>
  </si>
  <si>
    <t>20226928</t>
  </si>
  <si>
    <t>张芝毓</t>
  </si>
  <si>
    <t>预算管理职位2</t>
  </si>
  <si>
    <t>20243228</t>
  </si>
  <si>
    <t>孙玥</t>
  </si>
  <si>
    <t>20245029</t>
  </si>
  <si>
    <t>徐梦操</t>
  </si>
  <si>
    <t>20247021</t>
  </si>
  <si>
    <t>崔雨新</t>
  </si>
  <si>
    <t>磐石市林业局</t>
  </si>
  <si>
    <t>林业管理职位</t>
  </si>
  <si>
    <t>20249315</t>
  </si>
  <si>
    <t>田雪峰</t>
  </si>
  <si>
    <t>20234903</t>
  </si>
  <si>
    <t>房馨婷</t>
  </si>
  <si>
    <t>20246325</t>
  </si>
  <si>
    <t>罗洪尧</t>
  </si>
  <si>
    <t>磐石市国土资源局</t>
  </si>
  <si>
    <t>矿产资源管理职位</t>
  </si>
  <si>
    <t>20239007</t>
  </si>
  <si>
    <t>王雯</t>
  </si>
  <si>
    <t>20247509</t>
  </si>
  <si>
    <t>张鹏伟</t>
  </si>
  <si>
    <t>20223923</t>
  </si>
  <si>
    <t>吴旭东</t>
  </si>
  <si>
    <t>磐石市住房和城乡建设局</t>
  </si>
  <si>
    <t>财会职位</t>
  </si>
  <si>
    <t>20223801</t>
  </si>
  <si>
    <t>何苗</t>
  </si>
  <si>
    <t>20249706</t>
  </si>
  <si>
    <t>闵鹤萍</t>
  </si>
  <si>
    <t>20227907</t>
  </si>
  <si>
    <t>孙健</t>
  </si>
  <si>
    <t>磐石市发展和改革局</t>
  </si>
  <si>
    <t>工程现场管理职位</t>
  </si>
  <si>
    <t>20221529</t>
  </si>
  <si>
    <t>刘硕</t>
  </si>
  <si>
    <t>20237019</t>
  </si>
  <si>
    <t>代翔宇</t>
  </si>
  <si>
    <t>20219901</t>
  </si>
  <si>
    <t>张再晴</t>
  </si>
  <si>
    <t>磐石市司法局</t>
  </si>
  <si>
    <t>司法基层职位1</t>
  </si>
  <si>
    <t>20218621</t>
  </si>
  <si>
    <t>李庆华</t>
  </si>
  <si>
    <t>20229917</t>
  </si>
  <si>
    <t>苏垚</t>
  </si>
  <si>
    <t>20227818</t>
  </si>
  <si>
    <t>王明</t>
  </si>
  <si>
    <t>2017年吉林市公考考生成绩排序表（6月12日乙级第七考场）</t>
  </si>
  <si>
    <t>磐石市工业和信息化局</t>
  </si>
  <si>
    <t>文字综合职位</t>
  </si>
  <si>
    <t>20230210</t>
  </si>
  <si>
    <t>白士鑫</t>
  </si>
  <si>
    <t>20237930</t>
  </si>
  <si>
    <t>刘佳歧</t>
  </si>
  <si>
    <t>20229212</t>
  </si>
  <si>
    <t>宋棋</t>
  </si>
  <si>
    <t>磐石市烟筒山镇人民政府</t>
  </si>
  <si>
    <t>文字综合职位1</t>
  </si>
  <si>
    <t>20219807</t>
  </si>
  <si>
    <t>王硕</t>
  </si>
  <si>
    <t>20221311</t>
  </si>
  <si>
    <t>马越</t>
  </si>
  <si>
    <t>20241403</t>
  </si>
  <si>
    <t>王佳琦</t>
  </si>
  <si>
    <t>服务基层项目职位</t>
  </si>
  <si>
    <t>20248508</t>
  </si>
  <si>
    <t>张鹏翀</t>
  </si>
  <si>
    <t>20244604</t>
  </si>
  <si>
    <t>董宇</t>
  </si>
  <si>
    <t>20235414</t>
  </si>
  <si>
    <t>樊迪</t>
  </si>
  <si>
    <t>行政执法职位1</t>
  </si>
  <si>
    <t>20245913</t>
  </si>
  <si>
    <t>卢明潇</t>
  </si>
  <si>
    <t>20249810</t>
  </si>
  <si>
    <t>李操</t>
  </si>
  <si>
    <t>20233624</t>
  </si>
  <si>
    <t>祁旭辉</t>
  </si>
  <si>
    <t>综合管理职位1</t>
  </si>
  <si>
    <t>20223107</t>
  </si>
  <si>
    <t>张策</t>
  </si>
  <si>
    <t>20219925</t>
  </si>
  <si>
    <t>王雨</t>
  </si>
  <si>
    <t>20225007</t>
  </si>
  <si>
    <t>于浩洋</t>
  </si>
  <si>
    <t>综合管理职位2</t>
  </si>
  <si>
    <t>20223101</t>
  </si>
  <si>
    <t>王思然</t>
  </si>
  <si>
    <t>20242815</t>
  </si>
  <si>
    <t>张扬</t>
  </si>
  <si>
    <t>20244303</t>
  </si>
  <si>
    <t>历欣</t>
  </si>
  <si>
    <t>20245220</t>
  </si>
  <si>
    <t>葛东梅</t>
  </si>
  <si>
    <t>20246904</t>
  </si>
  <si>
    <t>邹兆坤</t>
  </si>
  <si>
    <t>20251428</t>
  </si>
  <si>
    <t>杨梓</t>
  </si>
  <si>
    <t>20229703</t>
  </si>
  <si>
    <t>韦思宇</t>
  </si>
  <si>
    <t>20218106</t>
  </si>
  <si>
    <t>陈振南</t>
  </si>
  <si>
    <t>20222828</t>
  </si>
  <si>
    <t>王彦淇</t>
  </si>
  <si>
    <t>文字综合职位2</t>
  </si>
  <si>
    <t>20251519</t>
  </si>
  <si>
    <t>李姝</t>
  </si>
  <si>
    <t>20245109</t>
  </si>
  <si>
    <t>牟美兰</t>
  </si>
  <si>
    <t>20240313</t>
  </si>
  <si>
    <t>武健伊</t>
  </si>
  <si>
    <t>行政执法职位2</t>
  </si>
  <si>
    <t>20234813</t>
  </si>
  <si>
    <t>王译萱</t>
  </si>
  <si>
    <t>20234509</t>
  </si>
  <si>
    <t>元鑫宇</t>
  </si>
  <si>
    <t>20226007</t>
  </si>
  <si>
    <t>李林</t>
  </si>
  <si>
    <t>综合管理职位3</t>
  </si>
  <si>
    <t>20223920</t>
  </si>
  <si>
    <t>徐子轩</t>
  </si>
  <si>
    <t>20215604</t>
  </si>
  <si>
    <t>朱奕衡</t>
  </si>
  <si>
    <t>20224426</t>
  </si>
  <si>
    <t>郭阳</t>
  </si>
  <si>
    <t>2017年吉林市公考考生成绩排序表（6月12日乙级第四考场）</t>
  </si>
  <si>
    <t>磐石市吉昌镇人民政府</t>
  </si>
  <si>
    <t>20250728</t>
  </si>
  <si>
    <t>张子正</t>
  </si>
  <si>
    <t>20237305</t>
  </si>
  <si>
    <t>彭思鸣</t>
  </si>
  <si>
    <t>20216822</t>
  </si>
  <si>
    <t>张强</t>
  </si>
  <si>
    <t>服务基层项目职位1</t>
  </si>
  <si>
    <t>20216418</t>
  </si>
  <si>
    <t>张威</t>
  </si>
  <si>
    <t>20245002</t>
  </si>
  <si>
    <t>沈赛</t>
  </si>
  <si>
    <t>20227211</t>
  </si>
  <si>
    <t>凌晶</t>
  </si>
  <si>
    <t>20230406</t>
  </si>
  <si>
    <t>许佳铭</t>
  </si>
  <si>
    <t>20216628</t>
  </si>
  <si>
    <t>孙美玉</t>
  </si>
  <si>
    <t>20234020</t>
  </si>
  <si>
    <t>毛福吉</t>
  </si>
  <si>
    <t>服务基层项目职位2</t>
  </si>
  <si>
    <t>20233730</t>
  </si>
  <si>
    <t>杨璇</t>
  </si>
  <si>
    <t>20235514</t>
  </si>
  <si>
    <t>李慧君</t>
  </si>
  <si>
    <t>20232905</t>
  </si>
  <si>
    <t>王帅</t>
  </si>
  <si>
    <t>磐石市红旗岭镇人民政府</t>
  </si>
  <si>
    <t>城建管理职位</t>
  </si>
  <si>
    <t>20216213</t>
  </si>
  <si>
    <t>宋秀秀</t>
  </si>
  <si>
    <t>20225302</t>
  </si>
  <si>
    <t>寇玉彤</t>
  </si>
  <si>
    <t>20233601</t>
  </si>
  <si>
    <t>陈晨</t>
  </si>
  <si>
    <t>20226421</t>
  </si>
  <si>
    <t>张安琪</t>
  </si>
  <si>
    <t>20219829</t>
  </si>
  <si>
    <t>杜爽</t>
  </si>
  <si>
    <t>20219003</t>
  </si>
  <si>
    <t>李嘉威</t>
  </si>
  <si>
    <t>磐石市明城镇人民政府</t>
  </si>
  <si>
    <t>20227311</t>
  </si>
  <si>
    <t>黄帅</t>
  </si>
  <si>
    <t>20225920</t>
  </si>
  <si>
    <t>庄和林</t>
  </si>
  <si>
    <t>20225003</t>
  </si>
  <si>
    <t>苗莉</t>
  </si>
  <si>
    <t>20246626</t>
  </si>
  <si>
    <t>吕望</t>
  </si>
  <si>
    <t>20221407</t>
  </si>
  <si>
    <t>徐琳宏</t>
  </si>
  <si>
    <t>20238221</t>
  </si>
  <si>
    <t>历卓</t>
  </si>
  <si>
    <t>磐石市东宁街道办事处</t>
  </si>
  <si>
    <t>社会管理职位</t>
  </si>
  <si>
    <t>20221729</t>
  </si>
  <si>
    <t>周天琪</t>
  </si>
  <si>
    <t>20235312</t>
  </si>
  <si>
    <t>赵欢</t>
  </si>
  <si>
    <t>20235116</t>
  </si>
  <si>
    <t>寇秀艳</t>
  </si>
  <si>
    <t>20232416</t>
  </si>
  <si>
    <t>郭婷婷</t>
  </si>
  <si>
    <t>20221108</t>
  </si>
  <si>
    <t>张明慧</t>
  </si>
  <si>
    <t>20247319</t>
  </si>
  <si>
    <t>王靖鑫</t>
  </si>
  <si>
    <t>磐石市河南街道办事处</t>
  </si>
  <si>
    <t>民政助理职位</t>
  </si>
  <si>
    <t>20220319</t>
  </si>
  <si>
    <t>蒋卓</t>
  </si>
  <si>
    <t>20225829</t>
  </si>
  <si>
    <t>李昕桐</t>
  </si>
  <si>
    <t>20215402</t>
  </si>
  <si>
    <t>尹健州</t>
  </si>
  <si>
    <t>2017年吉林市公考考生成绩排序表（6月12日乙级第八考场）</t>
  </si>
  <si>
    <t>司法基层职位2</t>
  </si>
  <si>
    <t>20235917</t>
  </si>
  <si>
    <t>张莹</t>
  </si>
  <si>
    <t>20237421</t>
  </si>
  <si>
    <t>李晗瑞</t>
  </si>
  <si>
    <t>20249323</t>
  </si>
  <si>
    <t>牛丹</t>
  </si>
  <si>
    <t>司法基层职位3</t>
  </si>
  <si>
    <t>20230306</t>
  </si>
  <si>
    <t>刘贺鹏</t>
  </si>
  <si>
    <t>20240723</t>
  </si>
  <si>
    <t>张帅</t>
  </si>
  <si>
    <t>20246918</t>
  </si>
  <si>
    <t>闫新</t>
  </si>
  <si>
    <t>司法基层职位4</t>
  </si>
  <si>
    <t>20227520</t>
  </si>
  <si>
    <t>苗雪瑶</t>
  </si>
  <si>
    <t>20245929</t>
  </si>
  <si>
    <t>付路</t>
  </si>
  <si>
    <t>20215825</t>
  </si>
  <si>
    <t>肖迪</t>
  </si>
  <si>
    <t>磐石市公安局</t>
  </si>
  <si>
    <t>综合管理职位</t>
  </si>
  <si>
    <t>20249013</t>
  </si>
  <si>
    <t>张铎</t>
  </si>
  <si>
    <t>20224204</t>
  </si>
  <si>
    <t>付蕙宁</t>
  </si>
  <si>
    <t>20245714</t>
  </si>
  <si>
    <t>杨天威</t>
  </si>
  <si>
    <t>5</t>
  </si>
  <si>
    <t>20241628</t>
  </si>
  <si>
    <t>李精</t>
  </si>
  <si>
    <t>20224229</t>
  </si>
  <si>
    <t>王超奇</t>
  </si>
  <si>
    <t>20231801</t>
  </si>
  <si>
    <t>李明飞</t>
  </si>
  <si>
    <t>20221125</t>
  </si>
  <si>
    <t>白杨</t>
  </si>
  <si>
    <t>20228923</t>
  </si>
  <si>
    <t>金学新</t>
  </si>
  <si>
    <t>20245202</t>
  </si>
  <si>
    <t>时贺</t>
  </si>
  <si>
    <t>20228427</t>
  </si>
  <si>
    <t>冯致赫</t>
  </si>
  <si>
    <t>20242319</t>
  </si>
  <si>
    <t>史东阳</t>
  </si>
  <si>
    <t>20237213</t>
  </si>
  <si>
    <t>杨茗</t>
  </si>
  <si>
    <t>20238719</t>
  </si>
  <si>
    <t>孙浩斌</t>
  </si>
  <si>
    <t>20230409</t>
  </si>
  <si>
    <t>宗文昊</t>
  </si>
  <si>
    <t>20228117</t>
  </si>
  <si>
    <t>商育研</t>
  </si>
  <si>
    <t>20248727</t>
  </si>
  <si>
    <t>何鑫</t>
  </si>
  <si>
    <t>20235219</t>
  </si>
  <si>
    <t>张奡</t>
  </si>
  <si>
    <t>20217318</t>
  </si>
  <si>
    <t>马荣斌</t>
  </si>
  <si>
    <t>磐石市机关事务管理局</t>
  </si>
  <si>
    <t>2</t>
  </si>
  <si>
    <t>20227819</t>
  </si>
  <si>
    <t>常桐</t>
  </si>
  <si>
    <t>20220801</t>
  </si>
  <si>
    <t>邓颖</t>
  </si>
  <si>
    <t>20223326</t>
  </si>
  <si>
    <t>王月颖</t>
  </si>
  <si>
    <t>20243201</t>
  </si>
  <si>
    <t>郝悦</t>
  </si>
  <si>
    <t>20240627</t>
  </si>
  <si>
    <t>范晶莹</t>
  </si>
  <si>
    <t>20236127</t>
  </si>
  <si>
    <t>周宇航</t>
  </si>
  <si>
    <t>2017年吉林市公考考生成绩排序表（6月12日乙级第三考场）</t>
  </si>
  <si>
    <t>磐石市价格监督检查局</t>
  </si>
  <si>
    <t>车辆损失鉴定职位</t>
  </si>
  <si>
    <t>20247410</t>
  </si>
  <si>
    <t>徐艳柱</t>
  </si>
  <si>
    <t>20230419</t>
  </si>
  <si>
    <t>高伟健</t>
  </si>
  <si>
    <t>20243824</t>
  </si>
  <si>
    <t>温成林</t>
  </si>
  <si>
    <t>磐石市供销合作社联合社</t>
  </si>
  <si>
    <t>3</t>
  </si>
  <si>
    <t>20238301</t>
  </si>
  <si>
    <t>孟繁军</t>
  </si>
  <si>
    <t>20218629</t>
  </si>
  <si>
    <t>王惠</t>
  </si>
  <si>
    <t>20221020</t>
  </si>
  <si>
    <t>杨雨菲</t>
  </si>
  <si>
    <t>20230401</t>
  </si>
  <si>
    <t>郭厦</t>
  </si>
  <si>
    <t>20223412</t>
  </si>
  <si>
    <t>赵乃莹</t>
  </si>
  <si>
    <t>20240413</t>
  </si>
  <si>
    <t>李玉琼</t>
  </si>
  <si>
    <t>20250520</t>
  </si>
  <si>
    <t>张诗昂</t>
  </si>
  <si>
    <t>20220415</t>
  </si>
  <si>
    <t>李晓旭</t>
  </si>
  <si>
    <t>20227530</t>
  </si>
  <si>
    <t>胡聪</t>
  </si>
  <si>
    <t>20239811</t>
  </si>
  <si>
    <t>梅竹</t>
  </si>
  <si>
    <t>20239102</t>
  </si>
  <si>
    <t>李婷</t>
  </si>
  <si>
    <t>20232026</t>
  </si>
  <si>
    <t>刘晓娟</t>
  </si>
  <si>
    <t>20233828</t>
  </si>
  <si>
    <t>汲洋</t>
  </si>
  <si>
    <t>20239017</t>
  </si>
  <si>
    <t>刘娇龙</t>
  </si>
  <si>
    <t>20246107</t>
  </si>
  <si>
    <t>朱佳东</t>
  </si>
  <si>
    <t>20237822</t>
  </si>
  <si>
    <t>孙永姜</t>
  </si>
  <si>
    <t>20237809</t>
  </si>
  <si>
    <t>姜朔</t>
  </si>
  <si>
    <t>20237203</t>
  </si>
  <si>
    <t>潘愉</t>
  </si>
  <si>
    <t>磐石市老龄工作委员会办公室</t>
  </si>
  <si>
    <t>20246326</t>
  </si>
  <si>
    <t>徐迪</t>
  </si>
  <si>
    <t>20234008</t>
  </si>
  <si>
    <t>张思雨</t>
  </si>
  <si>
    <t>20219220</t>
  </si>
  <si>
    <t>张明</t>
  </si>
  <si>
    <t>磐石市国土资源执法监察大队</t>
  </si>
  <si>
    <t>行政执法职位</t>
  </si>
  <si>
    <t>20240415</t>
  </si>
  <si>
    <t>张博</t>
  </si>
  <si>
    <t>20248823</t>
  </si>
  <si>
    <t>邱伟嘉</t>
  </si>
  <si>
    <t>20218403</t>
  </si>
  <si>
    <t>常中兴</t>
  </si>
  <si>
    <t>磐石市市场监督管理局质量技术稽查分局</t>
  </si>
  <si>
    <t>安全管理职位</t>
  </si>
  <si>
    <t>20224520</t>
  </si>
  <si>
    <t>张迪</t>
  </si>
  <si>
    <t>20248615</t>
  </si>
  <si>
    <t>魏子群</t>
  </si>
  <si>
    <t>20217720</t>
  </si>
  <si>
    <t>张晶</t>
  </si>
  <si>
    <t>磐石市市场监督管理局食品化妆品稽查分局</t>
  </si>
  <si>
    <t>卫生监督职位</t>
  </si>
  <si>
    <t>20216205</t>
  </si>
  <si>
    <t>侯芷韵</t>
  </si>
  <si>
    <t>20219402</t>
  </si>
  <si>
    <t>张相时</t>
  </si>
  <si>
    <t>20236420</t>
  </si>
  <si>
    <t>孔祥为</t>
  </si>
  <si>
    <t>2017年吉林市公考考生成绩排序表（6月13日第3组第三考场）</t>
  </si>
  <si>
    <t>影视节目编播职位</t>
  </si>
  <si>
    <t>20248016</t>
  </si>
  <si>
    <t>张悦</t>
  </si>
  <si>
    <t>桦甸市人民政府办公室</t>
  </si>
  <si>
    <t>20226915</t>
  </si>
  <si>
    <t>王同哲</t>
  </si>
  <si>
    <t>20247018</t>
  </si>
  <si>
    <t>朱春艳</t>
  </si>
  <si>
    <t>20238113</t>
  </si>
  <si>
    <t>顾洋</t>
  </si>
  <si>
    <t>桦甸市农业局</t>
  </si>
  <si>
    <t>20226904</t>
  </si>
  <si>
    <t>陈永慧</t>
  </si>
  <si>
    <t>20246102</t>
  </si>
  <si>
    <t>曲艺佳</t>
  </si>
  <si>
    <t>20242814</t>
  </si>
  <si>
    <t>姜亦新</t>
  </si>
  <si>
    <t>桦甸市财政局</t>
  </si>
  <si>
    <t>财会职位1</t>
  </si>
  <si>
    <t>20218713</t>
  </si>
  <si>
    <t>李鑫</t>
  </si>
  <si>
    <t>20233001</t>
  </si>
  <si>
    <t>马兰</t>
  </si>
  <si>
    <t>20215619</t>
  </si>
  <si>
    <t>王惠蔓</t>
  </si>
  <si>
    <t>财会职位2</t>
  </si>
  <si>
    <t>20246912</t>
  </si>
  <si>
    <t>范馨文</t>
  </si>
  <si>
    <t>20220416</t>
  </si>
  <si>
    <t>吕俊彤</t>
  </si>
  <si>
    <t>20229412</t>
  </si>
  <si>
    <t>张瑶琳</t>
  </si>
  <si>
    <t>计算机软件职位</t>
  </si>
  <si>
    <t>20229307</t>
  </si>
  <si>
    <t>李佳泽</t>
  </si>
  <si>
    <t>20223011</t>
  </si>
  <si>
    <t>张曙强</t>
  </si>
  <si>
    <t>20236815</t>
  </si>
  <si>
    <t>桦甸市发展和改革局</t>
  </si>
  <si>
    <t>项目管理职位</t>
  </si>
  <si>
    <t>20248604</t>
  </si>
  <si>
    <t>曹月</t>
  </si>
  <si>
    <t>20248501</t>
  </si>
  <si>
    <t>姜冰</t>
  </si>
  <si>
    <t>20219111</t>
  </si>
  <si>
    <t>孙欣</t>
  </si>
  <si>
    <t>桦甸市价格监督检查局</t>
  </si>
  <si>
    <t>物价检查职位</t>
  </si>
  <si>
    <t>20232230</t>
  </si>
  <si>
    <t>付玉莹</t>
  </si>
  <si>
    <t>20246101</t>
  </si>
  <si>
    <t>李晓杰</t>
  </si>
  <si>
    <t>桦甸市民政局</t>
  </si>
  <si>
    <t>20241912</t>
  </si>
  <si>
    <t>李博</t>
  </si>
  <si>
    <t>20227109</t>
  </si>
  <si>
    <t>李宗胤</t>
  </si>
  <si>
    <t>20231718</t>
  </si>
  <si>
    <t>刘吉旺</t>
  </si>
  <si>
    <t>桦甸市国土资源局</t>
  </si>
  <si>
    <t>用地审批管理职位</t>
  </si>
  <si>
    <t>20246027</t>
  </si>
  <si>
    <t>王宇晨</t>
  </si>
  <si>
    <t>20235925</t>
  </si>
  <si>
    <t>孟庆东</t>
  </si>
  <si>
    <t>20247706</t>
  </si>
  <si>
    <t>王琦</t>
  </si>
  <si>
    <t>桦甸市商务局</t>
  </si>
  <si>
    <t>计算机管理职位</t>
  </si>
  <si>
    <t>20237507</t>
  </si>
  <si>
    <t>孙涵</t>
  </si>
  <si>
    <t>20229425</t>
  </si>
  <si>
    <t>孙雪莹</t>
  </si>
  <si>
    <t>20217901</t>
  </si>
  <si>
    <t>董美慧</t>
  </si>
  <si>
    <t>桦甸市住房和城乡建设局</t>
  </si>
  <si>
    <t>施工管理职位1</t>
  </si>
  <si>
    <t>20251111</t>
  </si>
  <si>
    <t>王孝波</t>
  </si>
  <si>
    <t>20241520</t>
  </si>
  <si>
    <t>高玉龙</t>
  </si>
  <si>
    <t>20235927</t>
  </si>
  <si>
    <t>纪朋</t>
  </si>
  <si>
    <t>2017年吉林市公考考生成绩排序表（6月13日乙级第七考场）</t>
  </si>
  <si>
    <t>桦甸市畜牧业管理局</t>
  </si>
  <si>
    <t>畜牧发展职位</t>
  </si>
  <si>
    <t>20219815</t>
  </si>
  <si>
    <t>宫彦丞</t>
  </si>
  <si>
    <t>20223613</t>
  </si>
  <si>
    <t>苏东</t>
  </si>
  <si>
    <t>易豪</t>
  </si>
  <si>
    <t>桦甸市工业和信息化局</t>
  </si>
  <si>
    <t>经济运行管理职位2</t>
  </si>
  <si>
    <t>20234501</t>
  </si>
  <si>
    <t>李秀芬</t>
  </si>
  <si>
    <t>20251323</t>
  </si>
  <si>
    <t>于修实</t>
  </si>
  <si>
    <t>20241214</t>
  </si>
  <si>
    <t>王圣玉</t>
  </si>
  <si>
    <t>经济运行管理职位1</t>
  </si>
  <si>
    <t>20242206</t>
  </si>
  <si>
    <t>陈虹铭</t>
  </si>
  <si>
    <t>20237419</t>
  </si>
  <si>
    <t>荣春秋</t>
  </si>
  <si>
    <t>20232505</t>
  </si>
  <si>
    <t>刘建国</t>
  </si>
  <si>
    <t>桦甸市水利局</t>
  </si>
  <si>
    <t>水利工程建设与管理职位</t>
  </si>
  <si>
    <t>20232401</t>
  </si>
  <si>
    <t>李晓乐</t>
  </si>
  <si>
    <t>20218512</t>
  </si>
  <si>
    <t>范凯宣</t>
  </si>
  <si>
    <t>20235008</t>
  </si>
  <si>
    <t>李晶晶</t>
  </si>
  <si>
    <t>桦甸市供销合作社联合社</t>
  </si>
  <si>
    <t>电商运营职位</t>
  </si>
  <si>
    <t>20217312</t>
  </si>
  <si>
    <t>仇明元</t>
  </si>
  <si>
    <t>20228908</t>
  </si>
  <si>
    <t>薛晶</t>
  </si>
  <si>
    <t>20229711</t>
  </si>
  <si>
    <t>孙宇</t>
  </si>
  <si>
    <t>桦甸市城市管理执法大队</t>
  </si>
  <si>
    <t>20227915</t>
  </si>
  <si>
    <t>孙明</t>
  </si>
  <si>
    <t>20223214</t>
  </si>
  <si>
    <t>20239706</t>
  </si>
  <si>
    <t>宋歌</t>
  </si>
  <si>
    <t>20237228</t>
  </si>
  <si>
    <t>20215027</t>
  </si>
  <si>
    <t>王新云</t>
  </si>
  <si>
    <t>20227714</t>
  </si>
  <si>
    <t>宋彦婷</t>
  </si>
  <si>
    <t>城市管理职位1</t>
  </si>
  <si>
    <t>20238017</t>
  </si>
  <si>
    <t>夏艺豪</t>
  </si>
  <si>
    <t>20240701</t>
  </si>
  <si>
    <t>王子源</t>
  </si>
  <si>
    <t>桦甸市就业服务局</t>
  </si>
  <si>
    <t>公益管理职位</t>
  </si>
  <si>
    <t>20228025</t>
  </si>
  <si>
    <t>王宁</t>
  </si>
  <si>
    <t>20219827</t>
  </si>
  <si>
    <t>杨焕财</t>
  </si>
  <si>
    <t>20231828</t>
  </si>
  <si>
    <t>曲红阳</t>
  </si>
  <si>
    <t>失业职工管理职位</t>
  </si>
  <si>
    <t>20225124</t>
  </si>
  <si>
    <t>郭俊良</t>
  </si>
  <si>
    <t>20247818</t>
  </si>
  <si>
    <t>张祖国</t>
  </si>
  <si>
    <t>20251507</t>
  </si>
  <si>
    <t>李佳凝</t>
  </si>
  <si>
    <t>桦甸市金沙镇人民政府</t>
  </si>
  <si>
    <t>20227116</t>
  </si>
  <si>
    <t>姚冰</t>
  </si>
  <si>
    <t>20223112</t>
  </si>
  <si>
    <t>杨艳</t>
  </si>
  <si>
    <t>20237004</t>
  </si>
  <si>
    <t>周曦晗</t>
  </si>
  <si>
    <t>2017年吉林市公考考生成绩排序表（6月13日乙级第八考场）</t>
  </si>
  <si>
    <t>城市管理职位2</t>
  </si>
  <si>
    <t>20235113</t>
  </si>
  <si>
    <t>李姜玥</t>
  </si>
  <si>
    <t>20246907</t>
  </si>
  <si>
    <t>宋纪颖</t>
  </si>
  <si>
    <t>20225401</t>
  </si>
  <si>
    <t>杨秀婷</t>
  </si>
  <si>
    <t>20249716</t>
  </si>
  <si>
    <t>李孟卓</t>
  </si>
  <si>
    <t>20251320</t>
  </si>
  <si>
    <t>赵爽</t>
  </si>
  <si>
    <t>桦甸市红石砬子镇人民政府</t>
  </si>
  <si>
    <t>财务管理职位</t>
  </si>
  <si>
    <t>20237701</t>
  </si>
  <si>
    <t>串金鹏</t>
  </si>
  <si>
    <t>20219812</t>
  </si>
  <si>
    <t>朴微</t>
  </si>
  <si>
    <t>20241121</t>
  </si>
  <si>
    <t>赵宏阳</t>
  </si>
  <si>
    <t>20233013</t>
  </si>
  <si>
    <t>杨春宇</t>
  </si>
  <si>
    <t>20226815</t>
  </si>
  <si>
    <t>谷晶</t>
  </si>
  <si>
    <t>20238306</t>
  </si>
  <si>
    <t>张兴隆</t>
  </si>
  <si>
    <t>旅游管理职位</t>
  </si>
  <si>
    <t>20234904</t>
  </si>
  <si>
    <t>王佳慧</t>
  </si>
  <si>
    <t>20231420</t>
  </si>
  <si>
    <t>褚书强</t>
  </si>
  <si>
    <t>20239027</t>
  </si>
  <si>
    <t>刘雪庆</t>
  </si>
  <si>
    <t>20247409</t>
  </si>
  <si>
    <t>刘石森</t>
  </si>
  <si>
    <t>20221804</t>
  </si>
  <si>
    <t>荣蓉</t>
  </si>
  <si>
    <t>20248721</t>
  </si>
  <si>
    <t>唐明广</t>
  </si>
  <si>
    <t>桦甸市公吉乡人民政府</t>
  </si>
  <si>
    <t>会计职位</t>
  </si>
  <si>
    <t>20231704</t>
  </si>
  <si>
    <t>刘师铭</t>
  </si>
  <si>
    <t>20234016</t>
  </si>
  <si>
    <t>刘书林</t>
  </si>
  <si>
    <t>20234729</t>
  </si>
  <si>
    <t>刘继元</t>
  </si>
  <si>
    <t>20236905</t>
  </si>
  <si>
    <t>20223427</t>
  </si>
  <si>
    <t>王雪</t>
  </si>
  <si>
    <t>20233922</t>
  </si>
  <si>
    <t>丁小涵</t>
  </si>
  <si>
    <t>桦甸市八道河子镇人民政府</t>
  </si>
  <si>
    <t>工业助理职位</t>
  </si>
  <si>
    <t>20236702</t>
  </si>
  <si>
    <t>杨居晔</t>
  </si>
  <si>
    <t>20235302</t>
  </si>
  <si>
    <t>20222608</t>
  </si>
  <si>
    <t>于永平</t>
  </si>
  <si>
    <t>20242324</t>
  </si>
  <si>
    <t>杨旭</t>
  </si>
  <si>
    <t>20215822</t>
  </si>
  <si>
    <t>张磊</t>
  </si>
  <si>
    <t>20250024</t>
  </si>
  <si>
    <t>周文野</t>
  </si>
  <si>
    <t>桦甸市二道甸子镇人民政府</t>
  </si>
  <si>
    <t>20229912</t>
  </si>
  <si>
    <t>田毅鹏</t>
  </si>
  <si>
    <t>20240326</t>
  </si>
  <si>
    <t>穆云坤</t>
  </si>
  <si>
    <t>20229715</t>
  </si>
  <si>
    <t>张琪</t>
  </si>
  <si>
    <t>2017年吉林市公考考生成绩排序表（6月13日乙级第五考场）</t>
  </si>
  <si>
    <t>桦甸市夹皮沟镇人民政府</t>
  </si>
  <si>
    <t>20236121</t>
  </si>
  <si>
    <t>王洪鑫</t>
  </si>
  <si>
    <t>20235610</t>
  </si>
  <si>
    <t>陈静</t>
  </si>
  <si>
    <t>20216408</t>
  </si>
  <si>
    <t>王伟</t>
  </si>
  <si>
    <t>信访职位</t>
  </si>
  <si>
    <t>20240010</t>
  </si>
  <si>
    <t>高紫琼</t>
  </si>
  <si>
    <t>20241808</t>
  </si>
  <si>
    <t>王海洋</t>
  </si>
  <si>
    <t>20231728</t>
  </si>
  <si>
    <t>刘欢</t>
  </si>
  <si>
    <t>桦甸市新华街道办事处</t>
  </si>
  <si>
    <t>20237609</t>
  </si>
  <si>
    <t>王鑫</t>
  </si>
  <si>
    <t>20214914</t>
  </si>
  <si>
    <t>盖洪澄</t>
  </si>
  <si>
    <t>20244314</t>
  </si>
  <si>
    <t>魏敬龙</t>
  </si>
  <si>
    <t>桦甸市永吉街道办事处</t>
  </si>
  <si>
    <t>20242201</t>
  </si>
  <si>
    <t>韩杨</t>
  </si>
  <si>
    <t>20244311</t>
  </si>
  <si>
    <t>刘晓卓</t>
  </si>
  <si>
    <t>20229705</t>
  </si>
  <si>
    <t>李红岩</t>
  </si>
  <si>
    <t>经贸职位</t>
  </si>
  <si>
    <t>20250307</t>
  </si>
  <si>
    <t>刘伟</t>
  </si>
  <si>
    <t>20242420</t>
  </si>
  <si>
    <t>王维君</t>
  </si>
  <si>
    <t>20223506</t>
  </si>
  <si>
    <t>杨启墚</t>
  </si>
  <si>
    <t>桦甸市明桦街道办事处</t>
  </si>
  <si>
    <t>20249721</t>
  </si>
  <si>
    <t>徐金伟</t>
  </si>
  <si>
    <t>20235317</t>
  </si>
  <si>
    <t>赵际哲</t>
  </si>
  <si>
    <t>20221812</t>
  </si>
  <si>
    <t>苗雨</t>
  </si>
  <si>
    <t>桦甸市司法局</t>
  </si>
  <si>
    <t>基层司法助理职位1</t>
  </si>
  <si>
    <t>20245629</t>
  </si>
  <si>
    <t>20218714</t>
  </si>
  <si>
    <t>孟宪雪</t>
  </si>
  <si>
    <t>20246121</t>
  </si>
  <si>
    <t>王兆连</t>
  </si>
  <si>
    <t>基层司法助理职位2</t>
  </si>
  <si>
    <t>20245101</t>
  </si>
  <si>
    <t>王浩然</t>
  </si>
  <si>
    <t>20234804</t>
  </si>
  <si>
    <t>孙旭</t>
  </si>
  <si>
    <t>20230111</t>
  </si>
  <si>
    <t>李乃夫</t>
  </si>
  <si>
    <t>基层司法助理员职位3</t>
  </si>
  <si>
    <t>20225515</t>
  </si>
  <si>
    <t>徐尧</t>
  </si>
  <si>
    <t>20217110</t>
  </si>
  <si>
    <t>孟学泉</t>
  </si>
  <si>
    <t>20218622</t>
  </si>
  <si>
    <t>高钟雨笛</t>
  </si>
  <si>
    <t>桦甸市市场监督管理局</t>
  </si>
  <si>
    <t>20225729</t>
  </si>
  <si>
    <t>钱汉</t>
  </si>
  <si>
    <t>20234117</t>
  </si>
  <si>
    <t>叶兴</t>
  </si>
  <si>
    <t>20225802</t>
  </si>
  <si>
    <t>赵雪峰</t>
  </si>
  <si>
    <t>20250902</t>
  </si>
  <si>
    <t>马慧</t>
  </si>
  <si>
    <t>杨毓坤</t>
  </si>
  <si>
    <t>20226222</t>
  </si>
  <si>
    <t>张祥吉</t>
  </si>
  <si>
    <t>2017年吉林市公考考生成绩排序表（6月13日乙级第四考场）</t>
  </si>
  <si>
    <t>桦甸市公安局</t>
  </si>
  <si>
    <t>20229927</t>
  </si>
  <si>
    <t>刘岩</t>
  </si>
  <si>
    <t>20251616</t>
  </si>
  <si>
    <t>吴云鹏</t>
  </si>
  <si>
    <t>20216927</t>
  </si>
  <si>
    <t>于子乔</t>
  </si>
  <si>
    <t>20224711</t>
  </si>
  <si>
    <t>李鸿达</t>
  </si>
  <si>
    <t>20219516</t>
  </si>
  <si>
    <t>刘相文</t>
  </si>
  <si>
    <t>20219404</t>
  </si>
  <si>
    <t>赵会标</t>
  </si>
  <si>
    <t>20240127</t>
  </si>
  <si>
    <t>郭长琪</t>
  </si>
  <si>
    <t>20233204</t>
  </si>
  <si>
    <t>张玉涛</t>
  </si>
  <si>
    <t>20240808</t>
  </si>
  <si>
    <t>陈奉基</t>
  </si>
  <si>
    <t>20228719</t>
  </si>
  <si>
    <t>盖迪</t>
  </si>
  <si>
    <t>20248918</t>
  </si>
  <si>
    <t>肖金昕</t>
  </si>
  <si>
    <t>20228914</t>
  </si>
  <si>
    <t>刘鑫</t>
  </si>
  <si>
    <t>20221522</t>
  </si>
  <si>
    <t>张思佳</t>
  </si>
  <si>
    <t>20224004</t>
  </si>
  <si>
    <t>赵煜彤</t>
  </si>
  <si>
    <t>20251708</t>
  </si>
  <si>
    <t>魏玥</t>
  </si>
  <si>
    <t>20223122</t>
  </si>
  <si>
    <t>武俊彤</t>
  </si>
  <si>
    <t>20229225</t>
  </si>
  <si>
    <t>石晶莹</t>
  </si>
  <si>
    <t>20240815</t>
  </si>
  <si>
    <t>王玉国</t>
  </si>
  <si>
    <t>桦甸市市场监督管理局基层分局</t>
  </si>
  <si>
    <t>市场监管职位1</t>
  </si>
  <si>
    <t>20237620</t>
  </si>
  <si>
    <t>赵岩</t>
  </si>
  <si>
    <t>20229528</t>
  </si>
  <si>
    <t>冯驰</t>
  </si>
  <si>
    <t>20225725</t>
  </si>
  <si>
    <t>赵恒玉</t>
  </si>
  <si>
    <t>20233222</t>
  </si>
  <si>
    <t>金振新</t>
  </si>
  <si>
    <t>20244022</t>
  </si>
  <si>
    <t>李政万</t>
  </si>
  <si>
    <t>20249605</t>
  </si>
  <si>
    <t>赵天宇</t>
  </si>
  <si>
    <t>20246613</t>
  </si>
  <si>
    <t>樊星</t>
  </si>
  <si>
    <t>20230602</t>
  </si>
  <si>
    <t>佟浩然</t>
  </si>
  <si>
    <t>20246630</t>
  </si>
  <si>
    <t>赵秋岩</t>
  </si>
  <si>
    <t>20245408</t>
  </si>
  <si>
    <t>赵禹</t>
  </si>
  <si>
    <t>20246908</t>
  </si>
  <si>
    <t>鲍鑫</t>
  </si>
  <si>
    <t>20231626</t>
  </si>
  <si>
    <t>张润南</t>
  </si>
  <si>
    <t>20221226</t>
  </si>
  <si>
    <t>吕杨</t>
  </si>
  <si>
    <t>20215620</t>
  </si>
  <si>
    <t>张帆</t>
  </si>
  <si>
    <t>20234021</t>
  </si>
  <si>
    <t>杨铭睿</t>
  </si>
  <si>
    <t>2017年吉林市公考考生成绩排序表（6月13日乙级第六考场）</t>
  </si>
  <si>
    <t>市场监管职位2</t>
  </si>
  <si>
    <t>20228703</t>
  </si>
  <si>
    <t>左琦</t>
  </si>
  <si>
    <t>20231311</t>
  </si>
  <si>
    <t>洪明鑫</t>
  </si>
  <si>
    <t>20218114</t>
  </si>
  <si>
    <t>张红丽</t>
  </si>
  <si>
    <t>20224226</t>
  </si>
  <si>
    <t>姜楠</t>
  </si>
  <si>
    <t>20217516</t>
  </si>
  <si>
    <t>丛丽</t>
  </si>
  <si>
    <t>20224010</t>
  </si>
  <si>
    <t>孔令莹</t>
  </si>
  <si>
    <t>20228916</t>
  </si>
  <si>
    <t>赵欣</t>
  </si>
  <si>
    <t>20243105</t>
  </si>
  <si>
    <t>闫美庆</t>
  </si>
  <si>
    <t>20235024</t>
  </si>
  <si>
    <t>王妍</t>
  </si>
  <si>
    <t>20245507</t>
  </si>
  <si>
    <t>马丽茹</t>
  </si>
  <si>
    <t>20228811</t>
  </si>
  <si>
    <t>陈璐璐</t>
  </si>
  <si>
    <t>20245718</t>
  </si>
  <si>
    <t>范增宇</t>
  </si>
  <si>
    <t>20220724</t>
  </si>
  <si>
    <t>孙晓莹</t>
  </si>
  <si>
    <t>20226112</t>
  </si>
  <si>
    <t>20238313</t>
  </si>
  <si>
    <t>陶月</t>
  </si>
  <si>
    <t>市场监管职位4</t>
  </si>
  <si>
    <t>4</t>
  </si>
  <si>
    <t>20223824</t>
  </si>
  <si>
    <t>赵珺娜</t>
  </si>
  <si>
    <t>20248618</t>
  </si>
  <si>
    <t>鞠春宇</t>
  </si>
  <si>
    <t>20234127</t>
  </si>
  <si>
    <t>艾欣</t>
  </si>
  <si>
    <t>20240210</t>
  </si>
  <si>
    <t>范琳琳</t>
  </si>
  <si>
    <t>20231610</t>
  </si>
  <si>
    <t>关宇婷</t>
  </si>
  <si>
    <t>20236521</t>
  </si>
  <si>
    <t>商丽威</t>
  </si>
  <si>
    <t>20222116</t>
  </si>
  <si>
    <t>邵培源</t>
  </si>
  <si>
    <t>20215327</t>
  </si>
  <si>
    <t>赵云侠</t>
  </si>
  <si>
    <t>20232623</t>
  </si>
  <si>
    <t>刘语丝</t>
  </si>
  <si>
    <t>20225112</t>
  </si>
  <si>
    <t>刘天伊</t>
  </si>
  <si>
    <t>20228302</t>
  </si>
  <si>
    <t>唐彦婷</t>
  </si>
  <si>
    <t>20251808</t>
  </si>
  <si>
    <t>赵丹</t>
  </si>
  <si>
    <t>食品监管职位</t>
  </si>
  <si>
    <t>20244111</t>
  </si>
  <si>
    <t>张泽虹</t>
  </si>
  <si>
    <t>20216910</t>
  </si>
  <si>
    <t>靖程程</t>
  </si>
  <si>
    <t>20230224</t>
  </si>
  <si>
    <t>王爽</t>
  </si>
  <si>
    <t>20246407</t>
  </si>
  <si>
    <t>于彩霞</t>
  </si>
  <si>
    <t>20220422</t>
  </si>
  <si>
    <t>肖蕾</t>
  </si>
  <si>
    <t>20239324</t>
  </si>
  <si>
    <t>刘杨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</si>
</sst>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6">
    <font>
      <sz val="12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 style="thin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7" fillId="13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21" fillId="7" borderId="4" applyNumberFormat="0" applyAlignment="0" applyProtection="0"/>
    <xf numFmtId="0" fontId="12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9" fontId="5" fillId="4" borderId="9" xfId="40" applyNumberFormat="1" applyFont="1" applyFill="1" applyBorder="1" applyAlignment="1">
      <alignment horizontal="center" vertical="center" wrapText="1"/>
      <protection/>
    </xf>
    <xf numFmtId="0" fontId="4" fillId="4" borderId="9" xfId="0" applyNumberFormat="1" applyFont="1" applyFill="1" applyBorder="1" applyAlignment="1">
      <alignment horizontal="center" vertical="center" wrapText="1"/>
    </xf>
    <xf numFmtId="49" fontId="5" fillId="4" borderId="10" xfId="40" applyNumberFormat="1" applyFont="1" applyFill="1" applyBorder="1" applyAlignment="1">
      <alignment horizontal="center" vertical="center" wrapText="1"/>
      <protection/>
    </xf>
    <xf numFmtId="0" fontId="4" fillId="4" borderId="10" xfId="0" applyNumberFormat="1" applyFont="1" applyFill="1" applyBorder="1" applyAlignment="1">
      <alignment horizontal="center" vertical="center" wrapText="1"/>
    </xf>
    <xf numFmtId="49" fontId="5" fillId="4" borderId="11" xfId="40" applyNumberFormat="1" applyFont="1" applyFill="1" applyBorder="1" applyAlignment="1">
      <alignment horizontal="center" vertical="center" wrapText="1"/>
      <protection/>
    </xf>
    <xf numFmtId="0" fontId="4" fillId="4" borderId="11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77" fontId="4" fillId="0" borderId="9" xfId="40" applyNumberFormat="1" applyFont="1" applyBorder="1" applyAlignment="1">
      <alignment horizontal="center" vertical="center" wrapText="1"/>
      <protection/>
    </xf>
    <xf numFmtId="177" fontId="4" fillId="0" borderId="10" xfId="40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177" fontId="4" fillId="0" borderId="11" xfId="40" applyNumberFormat="1" applyFont="1" applyBorder="1" applyAlignment="1">
      <alignment horizontal="center" vertical="center" wrapText="1"/>
      <protection/>
    </xf>
    <xf numFmtId="0" fontId="4" fillId="4" borderId="12" xfId="0" applyNumberFormat="1" applyFont="1" applyFill="1" applyBorder="1" applyAlignment="1">
      <alignment vertical="center" wrapText="1"/>
    </xf>
    <xf numFmtId="49" fontId="5" fillId="4" borderId="12" xfId="40" applyNumberFormat="1" applyFont="1" applyFill="1" applyBorder="1" applyAlignment="1">
      <alignment horizontal="center" vertical="center" wrapText="1"/>
      <protection/>
    </xf>
    <xf numFmtId="0" fontId="4" fillId="4" borderId="12" xfId="0" applyNumberFormat="1" applyFont="1" applyFill="1" applyBorder="1" applyAlignment="1">
      <alignment horizontal="center" vertical="center" wrapText="1"/>
    </xf>
    <xf numFmtId="177" fontId="4" fillId="0" borderId="12" xfId="40" applyNumberFormat="1" applyFont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177" fontId="4" fillId="0" borderId="13" xfId="40" applyNumberFormat="1" applyFont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4" borderId="9" xfId="0" applyNumberFormat="1" applyFont="1" applyFill="1" applyBorder="1" applyAlignment="1">
      <alignment horizontal="center" vertical="center"/>
    </xf>
    <xf numFmtId="0" fontId="4" fillId="4" borderId="10" xfId="0" applyNumberFormat="1" applyFont="1" applyFill="1" applyBorder="1" applyAlignment="1">
      <alignment horizontal="center" vertical="center"/>
    </xf>
    <xf numFmtId="0" fontId="4" fillId="4" borderId="11" xfId="0" applyNumberFormat="1" applyFont="1" applyFill="1" applyBorder="1" applyAlignment="1">
      <alignment horizontal="center" vertical="center"/>
    </xf>
    <xf numFmtId="177" fontId="4" fillId="0" borderId="9" xfId="40" applyNumberFormat="1" applyFont="1" applyBorder="1" applyAlignment="1">
      <alignment horizontal="center" vertical="center"/>
      <protection/>
    </xf>
    <xf numFmtId="177" fontId="4" fillId="0" borderId="10" xfId="40" applyNumberFormat="1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177" fontId="4" fillId="0" borderId="11" xfId="40" applyNumberFormat="1" applyFont="1" applyBorder="1" applyAlignment="1">
      <alignment horizontal="center" vertical="center"/>
      <protection/>
    </xf>
    <xf numFmtId="49" fontId="5" fillId="4" borderId="15" xfId="40" applyNumberFormat="1" applyFont="1" applyFill="1" applyBorder="1" applyAlignment="1">
      <alignment horizontal="center" vertical="center" wrapText="1"/>
      <protection/>
    </xf>
    <xf numFmtId="0" fontId="4" fillId="4" borderId="15" xfId="0" applyNumberFormat="1" applyFont="1" applyFill="1" applyBorder="1" applyAlignment="1">
      <alignment horizontal="center" vertical="center"/>
    </xf>
    <xf numFmtId="177" fontId="4" fillId="0" borderId="15" xfId="40" applyNumberFormat="1" applyFont="1" applyBorder="1" applyAlignment="1">
      <alignment horizontal="center" vertical="center"/>
      <protection/>
    </xf>
    <xf numFmtId="0" fontId="4" fillId="0" borderId="15" xfId="0" applyFont="1" applyBorder="1" applyAlignment="1">
      <alignment horizontal="center" vertical="center"/>
    </xf>
    <xf numFmtId="0" fontId="4" fillId="4" borderId="9" xfId="0" applyNumberFormat="1" applyFont="1" applyFill="1" applyBorder="1" applyAlignment="1" quotePrefix="1">
      <alignment vertical="center" wrapText="1"/>
    </xf>
    <xf numFmtId="0" fontId="4" fillId="4" borderId="9" xfId="0" applyNumberFormat="1" applyFont="1" applyFill="1" applyBorder="1" applyAlignment="1" quotePrefix="1">
      <alignment vertical="center"/>
    </xf>
    <xf numFmtId="0" fontId="4" fillId="4" borderId="9" xfId="0" applyNumberFormat="1" applyFont="1" applyFill="1" applyBorder="1" applyAlignment="1" quotePrefix="1">
      <alignment horizontal="center" vertical="center"/>
    </xf>
    <xf numFmtId="0" fontId="4" fillId="4" borderId="10" xfId="0" applyNumberFormat="1" applyFont="1" applyFill="1" applyBorder="1" applyAlignment="1" quotePrefix="1">
      <alignment vertical="center" wrapText="1"/>
    </xf>
    <xf numFmtId="0" fontId="4" fillId="4" borderId="10" xfId="0" applyNumberFormat="1" applyFont="1" applyFill="1" applyBorder="1" applyAlignment="1" quotePrefix="1">
      <alignment vertical="center"/>
    </xf>
    <xf numFmtId="0" fontId="4" fillId="4" borderId="10" xfId="0" applyNumberFormat="1" applyFont="1" applyFill="1" applyBorder="1" applyAlignment="1" quotePrefix="1">
      <alignment horizontal="center" vertical="center"/>
    </xf>
    <xf numFmtId="0" fontId="4" fillId="4" borderId="11" xfId="0" applyNumberFormat="1" applyFont="1" applyFill="1" applyBorder="1" applyAlignment="1" quotePrefix="1">
      <alignment vertical="center" wrapText="1"/>
    </xf>
    <xf numFmtId="0" fontId="4" fillId="4" borderId="11" xfId="0" applyNumberFormat="1" applyFont="1" applyFill="1" applyBorder="1" applyAlignment="1" quotePrefix="1">
      <alignment vertical="center"/>
    </xf>
    <xf numFmtId="0" fontId="4" fillId="4" borderId="11" xfId="0" applyNumberFormat="1" applyFont="1" applyFill="1" applyBorder="1" applyAlignment="1" quotePrefix="1">
      <alignment horizontal="center" vertical="center"/>
    </xf>
    <xf numFmtId="0" fontId="4" fillId="4" borderId="15" xfId="0" applyNumberFormat="1" applyFont="1" applyFill="1" applyBorder="1" applyAlignment="1" quotePrefix="1">
      <alignment vertical="center" wrapText="1"/>
    </xf>
    <xf numFmtId="0" fontId="4" fillId="4" borderId="15" xfId="0" applyNumberFormat="1" applyFont="1" applyFill="1" applyBorder="1" applyAlignment="1" quotePrefix="1">
      <alignment vertical="center"/>
    </xf>
    <xf numFmtId="0" fontId="4" fillId="4" borderId="15" xfId="0" applyNumberFormat="1" applyFont="1" applyFill="1" applyBorder="1" applyAlignment="1" quotePrefix="1">
      <alignment horizontal="center" vertical="center"/>
    </xf>
    <xf numFmtId="0" fontId="4" fillId="4" borderId="16" xfId="0" applyNumberFormat="1" applyFont="1" applyFill="1" applyBorder="1" applyAlignment="1" quotePrefix="1">
      <alignment vertical="center" wrapText="1"/>
    </xf>
    <xf numFmtId="0" fontId="4" fillId="4" borderId="17" xfId="0" applyNumberFormat="1" applyFont="1" applyFill="1" applyBorder="1" applyAlignment="1" quotePrefix="1">
      <alignment vertical="center" wrapText="1"/>
    </xf>
    <xf numFmtId="0" fontId="4" fillId="4" borderId="9" xfId="0" applyNumberFormat="1" applyFont="1" applyFill="1" applyBorder="1" applyAlignment="1" quotePrefix="1">
      <alignment horizontal="center" vertical="center" wrapText="1"/>
    </xf>
    <xf numFmtId="0" fontId="4" fillId="4" borderId="10" xfId="0" applyNumberFormat="1" applyFont="1" applyFill="1" applyBorder="1" applyAlignment="1" quotePrefix="1">
      <alignment horizontal="center" vertical="center" wrapText="1"/>
    </xf>
    <xf numFmtId="0" fontId="4" fillId="4" borderId="11" xfId="0" applyNumberFormat="1" applyFont="1" applyFill="1" applyBorder="1" applyAlignment="1" quotePrefix="1">
      <alignment horizontal="center" vertical="center" wrapText="1"/>
    </xf>
    <xf numFmtId="0" fontId="4" fillId="4" borderId="12" xfId="0" applyNumberFormat="1" applyFont="1" applyFill="1" applyBorder="1" applyAlignment="1" quotePrefix="1">
      <alignment vertical="center" wrapText="1"/>
    </xf>
    <xf numFmtId="177" fontId="4" fillId="0" borderId="17" xfId="40" applyNumberFormat="1" applyFont="1" applyBorder="1" applyAlignment="1">
      <alignment horizontal="center" vertical="center" wrapText="1"/>
      <protection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A4" sqref="A4"/>
    </sheetView>
  </sheetViews>
  <sheetFormatPr defaultColWidth="9.00390625" defaultRowHeight="14.25"/>
  <cols>
    <col min="1" max="1" width="22.125" style="2" customWidth="1"/>
    <col min="2" max="2" width="12.50390625" style="28" customWidth="1"/>
    <col min="3" max="3" width="4.875" style="3" customWidth="1"/>
    <col min="4" max="4" width="10.125" style="3" customWidth="1"/>
    <col min="5" max="5" width="8.50390625" style="4" customWidth="1"/>
    <col min="6" max="9" width="8.75390625" style="2" customWidth="1"/>
    <col min="10" max="10" width="8.125" style="2" customWidth="1"/>
    <col min="11" max="11" width="6.625" style="2" customWidth="1"/>
  </cols>
  <sheetData>
    <row r="1" spans="1:11" ht="28.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s="1" customFormat="1" ht="14.25" customHeight="1">
      <c r="A2" s="64" t="s">
        <v>1</v>
      </c>
      <c r="B2" s="67" t="s">
        <v>2</v>
      </c>
      <c r="C2" s="68" t="s">
        <v>3</v>
      </c>
      <c r="D2" s="69" t="s">
        <v>4</v>
      </c>
      <c r="E2" s="64" t="s">
        <v>5</v>
      </c>
      <c r="F2" s="64" t="s">
        <v>6</v>
      </c>
      <c r="G2" s="64"/>
      <c r="H2" s="65" t="s">
        <v>7</v>
      </c>
      <c r="I2" s="66"/>
      <c r="J2" s="59" t="s">
        <v>8</v>
      </c>
      <c r="K2" s="61" t="s">
        <v>9</v>
      </c>
    </row>
    <row r="3" spans="1:11" s="1" customFormat="1" ht="17.25" customHeight="1">
      <c r="A3" s="64"/>
      <c r="B3" s="67"/>
      <c r="C3" s="68"/>
      <c r="D3" s="69"/>
      <c r="E3" s="64"/>
      <c r="F3" s="6" t="s">
        <v>10</v>
      </c>
      <c r="G3" s="13" t="s">
        <v>11</v>
      </c>
      <c r="H3" s="14" t="s">
        <v>12</v>
      </c>
      <c r="I3" s="14" t="s">
        <v>11</v>
      </c>
      <c r="J3" s="60"/>
      <c r="K3" s="62"/>
    </row>
    <row r="4" spans="1:11" ht="25.5" customHeight="1">
      <c r="A4" s="40" t="s">
        <v>13</v>
      </c>
      <c r="B4" s="40" t="s">
        <v>14</v>
      </c>
      <c r="C4" s="7" t="s">
        <v>15</v>
      </c>
      <c r="D4" s="41" t="s">
        <v>16</v>
      </c>
      <c r="E4" s="42" t="s">
        <v>17</v>
      </c>
      <c r="F4" s="29">
        <v>136</v>
      </c>
      <c r="G4" s="32">
        <f aca="true" t="shared" si="0" ref="G4:G36">F4*0.3</f>
        <v>40.8</v>
      </c>
      <c r="H4" s="32">
        <v>73.4</v>
      </c>
      <c r="I4" s="32">
        <f>H4*0.4</f>
        <v>29.360000000000003</v>
      </c>
      <c r="J4" s="32">
        <f>G4+I4</f>
        <v>70.16</v>
      </c>
      <c r="K4" s="5">
        <v>1</v>
      </c>
    </row>
    <row r="5" spans="1:11" ht="25.5" customHeight="1">
      <c r="A5" s="40" t="s">
        <v>13</v>
      </c>
      <c r="B5" s="40" t="s">
        <v>14</v>
      </c>
      <c r="C5" s="7" t="s">
        <v>15</v>
      </c>
      <c r="D5" s="41" t="s">
        <v>18</v>
      </c>
      <c r="E5" s="42" t="s">
        <v>19</v>
      </c>
      <c r="F5" s="29">
        <v>130.5</v>
      </c>
      <c r="G5" s="32">
        <f t="shared" si="0"/>
        <v>39.15</v>
      </c>
      <c r="H5" s="32">
        <v>71.2</v>
      </c>
      <c r="I5" s="32">
        <f aca="true" t="shared" si="1" ref="I5:I36">H5*0.4</f>
        <v>28.480000000000004</v>
      </c>
      <c r="J5" s="32">
        <f aca="true" t="shared" si="2" ref="J5:J36">G5+I5</f>
        <v>67.63</v>
      </c>
      <c r="K5" s="5">
        <v>3</v>
      </c>
    </row>
    <row r="6" spans="1:11" ht="25.5" customHeight="1" thickBot="1">
      <c r="A6" s="43" t="s">
        <v>13</v>
      </c>
      <c r="B6" s="43" t="s">
        <v>14</v>
      </c>
      <c r="C6" s="9" t="s">
        <v>15</v>
      </c>
      <c r="D6" s="44" t="s">
        <v>20</v>
      </c>
      <c r="E6" s="45" t="s">
        <v>21</v>
      </c>
      <c r="F6" s="30">
        <v>129.5</v>
      </c>
      <c r="G6" s="33">
        <f t="shared" si="0"/>
        <v>38.85</v>
      </c>
      <c r="H6" s="33">
        <v>74.2</v>
      </c>
      <c r="I6" s="32">
        <f t="shared" si="1"/>
        <v>29.680000000000003</v>
      </c>
      <c r="J6" s="32">
        <f t="shared" si="2"/>
        <v>68.53</v>
      </c>
      <c r="K6" s="34">
        <v>2</v>
      </c>
    </row>
    <row r="7" spans="1:11" ht="25.5" customHeight="1" thickTop="1">
      <c r="A7" s="46" t="s">
        <v>13</v>
      </c>
      <c r="B7" s="46" t="s">
        <v>22</v>
      </c>
      <c r="C7" s="11" t="s">
        <v>15</v>
      </c>
      <c r="D7" s="47" t="s">
        <v>23</v>
      </c>
      <c r="E7" s="48" t="s">
        <v>24</v>
      </c>
      <c r="F7" s="31">
        <v>144.5</v>
      </c>
      <c r="G7" s="35">
        <f t="shared" si="0"/>
        <v>43.35</v>
      </c>
      <c r="H7" s="35">
        <v>81.6</v>
      </c>
      <c r="I7" s="32">
        <f t="shared" si="1"/>
        <v>32.64</v>
      </c>
      <c r="J7" s="32">
        <f t="shared" si="2"/>
        <v>75.99000000000001</v>
      </c>
      <c r="K7" s="15">
        <v>1</v>
      </c>
    </row>
    <row r="8" spans="1:11" ht="25.5" customHeight="1">
      <c r="A8" s="40" t="s">
        <v>13</v>
      </c>
      <c r="B8" s="40" t="s">
        <v>22</v>
      </c>
      <c r="C8" s="7" t="s">
        <v>15</v>
      </c>
      <c r="D8" s="41" t="s">
        <v>25</v>
      </c>
      <c r="E8" s="42" t="s">
        <v>26</v>
      </c>
      <c r="F8" s="29">
        <v>142</v>
      </c>
      <c r="G8" s="32">
        <f t="shared" si="0"/>
        <v>42.6</v>
      </c>
      <c r="H8" s="32">
        <v>79.4</v>
      </c>
      <c r="I8" s="32">
        <f t="shared" si="1"/>
        <v>31.760000000000005</v>
      </c>
      <c r="J8" s="32">
        <f t="shared" si="2"/>
        <v>74.36000000000001</v>
      </c>
      <c r="K8" s="5">
        <v>2</v>
      </c>
    </row>
    <row r="9" spans="1:11" ht="25.5" customHeight="1" thickBot="1">
      <c r="A9" s="43" t="s">
        <v>13</v>
      </c>
      <c r="B9" s="43" t="s">
        <v>22</v>
      </c>
      <c r="C9" s="9" t="s">
        <v>15</v>
      </c>
      <c r="D9" s="44" t="s">
        <v>27</v>
      </c>
      <c r="E9" s="45" t="s">
        <v>28</v>
      </c>
      <c r="F9" s="30">
        <v>134</v>
      </c>
      <c r="G9" s="33">
        <f t="shared" si="0"/>
        <v>40.199999999999996</v>
      </c>
      <c r="H9" s="33">
        <v>77.6</v>
      </c>
      <c r="I9" s="32">
        <f t="shared" si="1"/>
        <v>31.04</v>
      </c>
      <c r="J9" s="32">
        <f t="shared" si="2"/>
        <v>71.24</v>
      </c>
      <c r="K9" s="34">
        <v>3</v>
      </c>
    </row>
    <row r="10" spans="1:11" ht="25.5" customHeight="1" thickTop="1">
      <c r="A10" s="46" t="s">
        <v>29</v>
      </c>
      <c r="B10" s="46" t="s">
        <v>30</v>
      </c>
      <c r="C10" s="11" t="s">
        <v>15</v>
      </c>
      <c r="D10" s="47" t="s">
        <v>31</v>
      </c>
      <c r="E10" s="48" t="s">
        <v>32</v>
      </c>
      <c r="F10" s="31">
        <v>124.5</v>
      </c>
      <c r="G10" s="35">
        <f t="shared" si="0"/>
        <v>37.35</v>
      </c>
      <c r="H10" s="35">
        <v>77</v>
      </c>
      <c r="I10" s="32">
        <f t="shared" si="1"/>
        <v>30.8</v>
      </c>
      <c r="J10" s="32">
        <f t="shared" si="2"/>
        <v>68.15</v>
      </c>
      <c r="K10" s="15">
        <v>1</v>
      </c>
    </row>
    <row r="11" spans="1:11" ht="25.5" customHeight="1">
      <c r="A11" s="40" t="s">
        <v>29</v>
      </c>
      <c r="B11" s="40" t="s">
        <v>30</v>
      </c>
      <c r="C11" s="7" t="s">
        <v>15</v>
      </c>
      <c r="D11" s="41" t="s">
        <v>33</v>
      </c>
      <c r="E11" s="42" t="s">
        <v>34</v>
      </c>
      <c r="F11" s="29">
        <v>123.5</v>
      </c>
      <c r="G11" s="32">
        <f t="shared" si="0"/>
        <v>37.05</v>
      </c>
      <c r="H11" s="32">
        <v>75</v>
      </c>
      <c r="I11" s="32">
        <f t="shared" si="1"/>
        <v>30</v>
      </c>
      <c r="J11" s="32">
        <f t="shared" si="2"/>
        <v>67.05</v>
      </c>
      <c r="K11" s="5">
        <v>3</v>
      </c>
    </row>
    <row r="12" spans="1:11" ht="29.25" customHeight="1" thickBot="1">
      <c r="A12" s="43" t="s">
        <v>29</v>
      </c>
      <c r="B12" s="43" t="s">
        <v>30</v>
      </c>
      <c r="C12" s="9" t="s">
        <v>15</v>
      </c>
      <c r="D12" s="44" t="s">
        <v>35</v>
      </c>
      <c r="E12" s="45" t="s">
        <v>36</v>
      </c>
      <c r="F12" s="30">
        <v>123.5</v>
      </c>
      <c r="G12" s="33">
        <f t="shared" si="0"/>
        <v>37.05</v>
      </c>
      <c r="H12" s="33">
        <v>75.6</v>
      </c>
      <c r="I12" s="32">
        <f t="shared" si="1"/>
        <v>30.24</v>
      </c>
      <c r="J12" s="32">
        <f t="shared" si="2"/>
        <v>67.28999999999999</v>
      </c>
      <c r="K12" s="34">
        <v>2</v>
      </c>
    </row>
    <row r="13" spans="1:11" ht="30" customHeight="1" thickTop="1">
      <c r="A13" s="46" t="s">
        <v>29</v>
      </c>
      <c r="B13" s="46" t="s">
        <v>37</v>
      </c>
      <c r="C13" s="11" t="s">
        <v>15</v>
      </c>
      <c r="D13" s="47" t="s">
        <v>38</v>
      </c>
      <c r="E13" s="48" t="s">
        <v>39</v>
      </c>
      <c r="F13" s="31">
        <v>131</v>
      </c>
      <c r="G13" s="35">
        <f t="shared" si="0"/>
        <v>39.3</v>
      </c>
      <c r="H13" s="35">
        <v>75.6</v>
      </c>
      <c r="I13" s="32">
        <f t="shared" si="1"/>
        <v>30.24</v>
      </c>
      <c r="J13" s="32">
        <f t="shared" si="2"/>
        <v>69.53999999999999</v>
      </c>
      <c r="K13" s="15">
        <v>1</v>
      </c>
    </row>
    <row r="14" spans="1:11" ht="30" customHeight="1">
      <c r="A14" s="40" t="s">
        <v>29</v>
      </c>
      <c r="B14" s="40" t="s">
        <v>37</v>
      </c>
      <c r="C14" s="7" t="s">
        <v>15</v>
      </c>
      <c r="D14" s="41" t="s">
        <v>40</v>
      </c>
      <c r="E14" s="42" t="s">
        <v>41</v>
      </c>
      <c r="F14" s="29">
        <v>119</v>
      </c>
      <c r="G14" s="32">
        <f t="shared" si="0"/>
        <v>35.699999999999996</v>
      </c>
      <c r="H14" s="32">
        <v>75.6</v>
      </c>
      <c r="I14" s="32">
        <f t="shared" si="1"/>
        <v>30.24</v>
      </c>
      <c r="J14" s="32">
        <f t="shared" si="2"/>
        <v>65.94</v>
      </c>
      <c r="K14" s="5">
        <v>2</v>
      </c>
    </row>
    <row r="15" spans="1:11" ht="30" customHeight="1" thickBot="1">
      <c r="A15" s="43" t="s">
        <v>29</v>
      </c>
      <c r="B15" s="43" t="s">
        <v>37</v>
      </c>
      <c r="C15" s="9" t="s">
        <v>15</v>
      </c>
      <c r="D15" s="44" t="s">
        <v>42</v>
      </c>
      <c r="E15" s="45" t="s">
        <v>43</v>
      </c>
      <c r="F15" s="30">
        <v>118</v>
      </c>
      <c r="G15" s="33">
        <f t="shared" si="0"/>
        <v>35.4</v>
      </c>
      <c r="H15" s="33">
        <v>75.4</v>
      </c>
      <c r="I15" s="32">
        <f t="shared" si="1"/>
        <v>30.160000000000004</v>
      </c>
      <c r="J15" s="32">
        <f t="shared" si="2"/>
        <v>65.56</v>
      </c>
      <c r="K15" s="34">
        <v>3</v>
      </c>
    </row>
    <row r="16" spans="1:11" ht="30" customHeight="1" thickTop="1">
      <c r="A16" s="46" t="s">
        <v>44</v>
      </c>
      <c r="B16" s="46" t="s">
        <v>45</v>
      </c>
      <c r="C16" s="11" t="s">
        <v>15</v>
      </c>
      <c r="D16" s="47" t="s">
        <v>46</v>
      </c>
      <c r="E16" s="48" t="s">
        <v>47</v>
      </c>
      <c r="F16" s="31">
        <v>133</v>
      </c>
      <c r="G16" s="35">
        <f t="shared" si="0"/>
        <v>39.9</v>
      </c>
      <c r="H16" s="35">
        <v>74.8</v>
      </c>
      <c r="I16" s="32">
        <f t="shared" si="1"/>
        <v>29.92</v>
      </c>
      <c r="J16" s="32">
        <f t="shared" si="2"/>
        <v>69.82</v>
      </c>
      <c r="K16" s="15">
        <v>1</v>
      </c>
    </row>
    <row r="17" spans="1:11" ht="30" customHeight="1">
      <c r="A17" s="40" t="s">
        <v>44</v>
      </c>
      <c r="B17" s="40" t="s">
        <v>45</v>
      </c>
      <c r="C17" s="7" t="s">
        <v>15</v>
      </c>
      <c r="D17" s="41" t="s">
        <v>48</v>
      </c>
      <c r="E17" s="42" t="s">
        <v>49</v>
      </c>
      <c r="F17" s="29">
        <v>127.5</v>
      </c>
      <c r="G17" s="32">
        <f t="shared" si="0"/>
        <v>38.25</v>
      </c>
      <c r="H17" s="32">
        <v>74.2</v>
      </c>
      <c r="I17" s="32">
        <f t="shared" si="1"/>
        <v>29.680000000000003</v>
      </c>
      <c r="J17" s="32">
        <f t="shared" si="2"/>
        <v>67.93</v>
      </c>
      <c r="K17" s="5">
        <v>2</v>
      </c>
    </row>
    <row r="18" spans="1:11" ht="30" customHeight="1" thickBot="1">
      <c r="A18" s="43" t="s">
        <v>44</v>
      </c>
      <c r="B18" s="43" t="s">
        <v>45</v>
      </c>
      <c r="C18" s="9" t="s">
        <v>15</v>
      </c>
      <c r="D18" s="44" t="s">
        <v>50</v>
      </c>
      <c r="E18" s="45" t="s">
        <v>51</v>
      </c>
      <c r="F18" s="30">
        <v>126.5</v>
      </c>
      <c r="G18" s="33">
        <f t="shared" si="0"/>
        <v>37.949999999999996</v>
      </c>
      <c r="H18" s="33">
        <v>74.6</v>
      </c>
      <c r="I18" s="32">
        <f t="shared" si="1"/>
        <v>29.84</v>
      </c>
      <c r="J18" s="32">
        <f t="shared" si="2"/>
        <v>67.78999999999999</v>
      </c>
      <c r="K18" s="34">
        <v>3</v>
      </c>
    </row>
    <row r="19" spans="1:11" ht="25.5" customHeight="1" thickTop="1">
      <c r="A19" s="46" t="s">
        <v>44</v>
      </c>
      <c r="B19" s="46" t="s">
        <v>52</v>
      </c>
      <c r="C19" s="11" t="s">
        <v>15</v>
      </c>
      <c r="D19" s="47" t="s">
        <v>53</v>
      </c>
      <c r="E19" s="48" t="s">
        <v>54</v>
      </c>
      <c r="F19" s="31">
        <v>146.5</v>
      </c>
      <c r="G19" s="35">
        <f t="shared" si="0"/>
        <v>43.949999999999996</v>
      </c>
      <c r="H19" s="35">
        <v>75.6</v>
      </c>
      <c r="I19" s="32">
        <f t="shared" si="1"/>
        <v>30.24</v>
      </c>
      <c r="J19" s="32">
        <f t="shared" si="2"/>
        <v>74.19</v>
      </c>
      <c r="K19" s="15">
        <v>1</v>
      </c>
    </row>
    <row r="20" spans="1:11" ht="24">
      <c r="A20" s="40" t="s">
        <v>44</v>
      </c>
      <c r="B20" s="40" t="s">
        <v>52</v>
      </c>
      <c r="C20" s="7" t="s">
        <v>15</v>
      </c>
      <c r="D20" s="41" t="s">
        <v>55</v>
      </c>
      <c r="E20" s="42" t="s">
        <v>56</v>
      </c>
      <c r="F20" s="29">
        <v>143.5</v>
      </c>
      <c r="G20" s="32">
        <f t="shared" si="0"/>
        <v>43.05</v>
      </c>
      <c r="H20" s="32">
        <v>77.4</v>
      </c>
      <c r="I20" s="32">
        <f t="shared" si="1"/>
        <v>30.960000000000004</v>
      </c>
      <c r="J20" s="32">
        <f t="shared" si="2"/>
        <v>74.01</v>
      </c>
      <c r="K20" s="5">
        <v>2</v>
      </c>
    </row>
    <row r="21" spans="1:11" ht="24.75" thickBot="1">
      <c r="A21" s="43" t="s">
        <v>44</v>
      </c>
      <c r="B21" s="43" t="s">
        <v>52</v>
      </c>
      <c r="C21" s="9" t="s">
        <v>15</v>
      </c>
      <c r="D21" s="44" t="s">
        <v>57</v>
      </c>
      <c r="E21" s="45" t="s">
        <v>58</v>
      </c>
      <c r="F21" s="30">
        <v>131.5</v>
      </c>
      <c r="G21" s="33">
        <f t="shared" si="0"/>
        <v>39.449999999999996</v>
      </c>
      <c r="H21" s="33">
        <v>72.6</v>
      </c>
      <c r="I21" s="32">
        <f t="shared" si="1"/>
        <v>29.04</v>
      </c>
      <c r="J21" s="32">
        <f t="shared" si="2"/>
        <v>68.49</v>
      </c>
      <c r="K21" s="34">
        <v>3</v>
      </c>
    </row>
    <row r="22" spans="1:11" ht="25.5" thickBot="1" thickTop="1">
      <c r="A22" s="49" t="s">
        <v>59</v>
      </c>
      <c r="B22" s="49" t="s">
        <v>14</v>
      </c>
      <c r="C22" s="36" t="s">
        <v>15</v>
      </c>
      <c r="D22" s="50" t="s">
        <v>60</v>
      </c>
      <c r="E22" s="51" t="s">
        <v>61</v>
      </c>
      <c r="F22" s="37">
        <v>112.5</v>
      </c>
      <c r="G22" s="38">
        <f t="shared" si="0"/>
        <v>33.75</v>
      </c>
      <c r="H22" s="38">
        <v>72.6</v>
      </c>
      <c r="I22" s="32">
        <f t="shared" si="1"/>
        <v>29.04</v>
      </c>
      <c r="J22" s="32">
        <f t="shared" si="2"/>
        <v>62.79</v>
      </c>
      <c r="K22" s="39">
        <v>1</v>
      </c>
    </row>
    <row r="23" spans="1:11" ht="24.75" thickTop="1">
      <c r="A23" s="46" t="s">
        <v>59</v>
      </c>
      <c r="B23" s="46" t="s">
        <v>22</v>
      </c>
      <c r="C23" s="11" t="s">
        <v>15</v>
      </c>
      <c r="D23" s="47" t="s">
        <v>62</v>
      </c>
      <c r="E23" s="48" t="s">
        <v>63</v>
      </c>
      <c r="F23" s="31">
        <v>150</v>
      </c>
      <c r="G23" s="35">
        <f t="shared" si="0"/>
        <v>45</v>
      </c>
      <c r="H23" s="35">
        <v>75.4</v>
      </c>
      <c r="I23" s="32">
        <f t="shared" si="1"/>
        <v>30.160000000000004</v>
      </c>
      <c r="J23" s="32">
        <f t="shared" si="2"/>
        <v>75.16</v>
      </c>
      <c r="K23" s="15">
        <v>1</v>
      </c>
    </row>
    <row r="24" spans="1:11" ht="24.75" thickBot="1">
      <c r="A24" s="43" t="s">
        <v>59</v>
      </c>
      <c r="B24" s="43" t="s">
        <v>22</v>
      </c>
      <c r="C24" s="9" t="s">
        <v>15</v>
      </c>
      <c r="D24" s="44" t="s">
        <v>64</v>
      </c>
      <c r="E24" s="45" t="s">
        <v>65</v>
      </c>
      <c r="F24" s="30">
        <v>108.5</v>
      </c>
      <c r="G24" s="33">
        <f t="shared" si="0"/>
        <v>32.55</v>
      </c>
      <c r="H24" s="33">
        <v>74.4</v>
      </c>
      <c r="I24" s="32">
        <f t="shared" si="1"/>
        <v>29.760000000000005</v>
      </c>
      <c r="J24" s="32">
        <f t="shared" si="2"/>
        <v>62.31</v>
      </c>
      <c r="K24" s="34">
        <v>2</v>
      </c>
    </row>
    <row r="25" spans="1:11" ht="25.5" thickBot="1" thickTop="1">
      <c r="A25" s="49" t="s">
        <v>66</v>
      </c>
      <c r="B25" s="49" t="s">
        <v>67</v>
      </c>
      <c r="C25" s="36" t="s">
        <v>15</v>
      </c>
      <c r="D25" s="50" t="s">
        <v>68</v>
      </c>
      <c r="E25" s="51" t="s">
        <v>69</v>
      </c>
      <c r="F25" s="37">
        <v>121.5</v>
      </c>
      <c r="G25" s="38">
        <f t="shared" si="0"/>
        <v>36.449999999999996</v>
      </c>
      <c r="H25" s="38">
        <v>72.6</v>
      </c>
      <c r="I25" s="32">
        <f t="shared" si="1"/>
        <v>29.04</v>
      </c>
      <c r="J25" s="32">
        <f t="shared" si="2"/>
        <v>65.49</v>
      </c>
      <c r="K25" s="39">
        <v>1</v>
      </c>
    </row>
    <row r="26" spans="1:11" ht="24.75" thickTop="1">
      <c r="A26" s="46" t="s">
        <v>66</v>
      </c>
      <c r="B26" s="46" t="s">
        <v>70</v>
      </c>
      <c r="C26" s="11" t="s">
        <v>15</v>
      </c>
      <c r="D26" s="47" t="s">
        <v>71</v>
      </c>
      <c r="E26" s="48" t="s">
        <v>72</v>
      </c>
      <c r="F26" s="31">
        <v>131.5</v>
      </c>
      <c r="G26" s="35">
        <f t="shared" si="0"/>
        <v>39.449999999999996</v>
      </c>
      <c r="H26" s="35">
        <v>77.6</v>
      </c>
      <c r="I26" s="32">
        <f t="shared" si="1"/>
        <v>31.04</v>
      </c>
      <c r="J26" s="32">
        <f t="shared" si="2"/>
        <v>70.49</v>
      </c>
      <c r="K26" s="15">
        <v>1</v>
      </c>
    </row>
    <row r="27" spans="1:11" ht="24.75" thickBot="1">
      <c r="A27" s="43" t="s">
        <v>66</v>
      </c>
      <c r="B27" s="43" t="s">
        <v>70</v>
      </c>
      <c r="C27" s="9" t="s">
        <v>15</v>
      </c>
      <c r="D27" s="44" t="s">
        <v>73</v>
      </c>
      <c r="E27" s="45" t="s">
        <v>74</v>
      </c>
      <c r="F27" s="30">
        <v>121</v>
      </c>
      <c r="G27" s="33">
        <f t="shared" si="0"/>
        <v>36.3</v>
      </c>
      <c r="H27" s="33">
        <v>72.2</v>
      </c>
      <c r="I27" s="32">
        <f t="shared" si="1"/>
        <v>28.880000000000003</v>
      </c>
      <c r="J27" s="32">
        <f t="shared" si="2"/>
        <v>65.18</v>
      </c>
      <c r="K27" s="34">
        <v>2</v>
      </c>
    </row>
    <row r="28" spans="1:11" ht="24.75" thickTop="1">
      <c r="A28" s="46" t="s">
        <v>75</v>
      </c>
      <c r="B28" s="46" t="s">
        <v>76</v>
      </c>
      <c r="C28" s="11" t="s">
        <v>15</v>
      </c>
      <c r="D28" s="47" t="s">
        <v>77</v>
      </c>
      <c r="E28" s="48" t="s">
        <v>78</v>
      </c>
      <c r="F28" s="31">
        <v>150.5</v>
      </c>
      <c r="G28" s="35">
        <f t="shared" si="0"/>
        <v>45.15</v>
      </c>
      <c r="H28" s="35">
        <v>72.2</v>
      </c>
      <c r="I28" s="32">
        <f t="shared" si="1"/>
        <v>28.880000000000003</v>
      </c>
      <c r="J28" s="32">
        <f t="shared" si="2"/>
        <v>74.03</v>
      </c>
      <c r="K28" s="15">
        <v>1</v>
      </c>
    </row>
    <row r="29" spans="1:11" ht="24">
      <c r="A29" s="40" t="s">
        <v>75</v>
      </c>
      <c r="B29" s="40" t="s">
        <v>76</v>
      </c>
      <c r="C29" s="7" t="s">
        <v>15</v>
      </c>
      <c r="D29" s="41" t="s">
        <v>79</v>
      </c>
      <c r="E29" s="42" t="s">
        <v>80</v>
      </c>
      <c r="F29" s="29">
        <v>131</v>
      </c>
      <c r="G29" s="32">
        <f t="shared" si="0"/>
        <v>39.3</v>
      </c>
      <c r="H29" s="32">
        <v>78</v>
      </c>
      <c r="I29" s="32">
        <f t="shared" si="1"/>
        <v>31.200000000000003</v>
      </c>
      <c r="J29" s="32">
        <f t="shared" si="2"/>
        <v>70.5</v>
      </c>
      <c r="K29" s="5">
        <v>2</v>
      </c>
    </row>
    <row r="30" spans="1:11" ht="24.75" thickBot="1">
      <c r="A30" s="43" t="s">
        <v>75</v>
      </c>
      <c r="B30" s="43" t="s">
        <v>76</v>
      </c>
      <c r="C30" s="9" t="s">
        <v>15</v>
      </c>
      <c r="D30" s="44" t="s">
        <v>81</v>
      </c>
      <c r="E30" s="45" t="s">
        <v>82</v>
      </c>
      <c r="F30" s="30">
        <v>131</v>
      </c>
      <c r="G30" s="33">
        <f t="shared" si="0"/>
        <v>39.3</v>
      </c>
      <c r="H30" s="33">
        <v>73</v>
      </c>
      <c r="I30" s="32">
        <f t="shared" si="1"/>
        <v>29.200000000000003</v>
      </c>
      <c r="J30" s="32">
        <f t="shared" si="2"/>
        <v>68.5</v>
      </c>
      <c r="K30" s="34">
        <v>3</v>
      </c>
    </row>
    <row r="31" spans="1:11" ht="24.75" thickTop="1">
      <c r="A31" s="46" t="s">
        <v>75</v>
      </c>
      <c r="B31" s="46" t="s">
        <v>83</v>
      </c>
      <c r="C31" s="11" t="s">
        <v>15</v>
      </c>
      <c r="D31" s="47" t="s">
        <v>84</v>
      </c>
      <c r="E31" s="48" t="s">
        <v>85</v>
      </c>
      <c r="F31" s="31">
        <v>134.5</v>
      </c>
      <c r="G31" s="35">
        <f t="shared" si="0"/>
        <v>40.35</v>
      </c>
      <c r="H31" s="35">
        <v>82.6</v>
      </c>
      <c r="I31" s="32">
        <f t="shared" si="1"/>
        <v>33.04</v>
      </c>
      <c r="J31" s="32">
        <f t="shared" si="2"/>
        <v>73.39</v>
      </c>
      <c r="K31" s="15">
        <v>1</v>
      </c>
    </row>
    <row r="32" spans="1:11" ht="24">
      <c r="A32" s="40" t="s">
        <v>75</v>
      </c>
      <c r="B32" s="40" t="s">
        <v>83</v>
      </c>
      <c r="C32" s="7" t="s">
        <v>15</v>
      </c>
      <c r="D32" s="41" t="s">
        <v>86</v>
      </c>
      <c r="E32" s="42" t="s">
        <v>87</v>
      </c>
      <c r="F32" s="29">
        <v>130.5</v>
      </c>
      <c r="G32" s="32">
        <f t="shared" si="0"/>
        <v>39.15</v>
      </c>
      <c r="H32" s="32">
        <v>62</v>
      </c>
      <c r="I32" s="32">
        <f t="shared" si="1"/>
        <v>24.8</v>
      </c>
      <c r="J32" s="32">
        <f t="shared" si="2"/>
        <v>63.95</v>
      </c>
      <c r="K32" s="5">
        <v>3</v>
      </c>
    </row>
    <row r="33" spans="1:11" ht="24.75" thickBot="1">
      <c r="A33" s="52" t="s">
        <v>75</v>
      </c>
      <c r="B33" s="43" t="s">
        <v>83</v>
      </c>
      <c r="C33" s="9" t="s">
        <v>15</v>
      </c>
      <c r="D33" s="44" t="s">
        <v>88</v>
      </c>
      <c r="E33" s="45" t="s">
        <v>89</v>
      </c>
      <c r="F33" s="30">
        <v>122.5</v>
      </c>
      <c r="G33" s="33">
        <f t="shared" si="0"/>
        <v>36.75</v>
      </c>
      <c r="H33" s="33">
        <v>73.8</v>
      </c>
      <c r="I33" s="32">
        <f t="shared" si="1"/>
        <v>29.52</v>
      </c>
      <c r="J33" s="32">
        <f t="shared" si="2"/>
        <v>66.27</v>
      </c>
      <c r="K33" s="34">
        <v>2</v>
      </c>
    </row>
    <row r="34" spans="1:11" ht="24.75" thickTop="1">
      <c r="A34" s="53" t="s">
        <v>90</v>
      </c>
      <c r="B34" s="46" t="s">
        <v>67</v>
      </c>
      <c r="C34" s="11" t="s">
        <v>15</v>
      </c>
      <c r="D34" s="47" t="s">
        <v>91</v>
      </c>
      <c r="E34" s="48" t="s">
        <v>92</v>
      </c>
      <c r="F34" s="31">
        <v>129.5</v>
      </c>
      <c r="G34" s="35">
        <f t="shared" si="0"/>
        <v>38.85</v>
      </c>
      <c r="H34" s="35">
        <v>72.8</v>
      </c>
      <c r="I34" s="32">
        <f t="shared" si="1"/>
        <v>29.12</v>
      </c>
      <c r="J34" s="32">
        <f t="shared" si="2"/>
        <v>67.97</v>
      </c>
      <c r="K34" s="15">
        <v>2</v>
      </c>
    </row>
    <row r="35" spans="1:11" ht="24">
      <c r="A35" s="40" t="s">
        <v>90</v>
      </c>
      <c r="B35" s="40" t="s">
        <v>67</v>
      </c>
      <c r="C35" s="7" t="s">
        <v>15</v>
      </c>
      <c r="D35" s="41" t="s">
        <v>93</v>
      </c>
      <c r="E35" s="42" t="s">
        <v>94</v>
      </c>
      <c r="F35" s="29">
        <v>123.5</v>
      </c>
      <c r="G35" s="32">
        <f t="shared" si="0"/>
        <v>37.05</v>
      </c>
      <c r="H35" s="32">
        <v>78.4</v>
      </c>
      <c r="I35" s="32">
        <f t="shared" si="1"/>
        <v>31.360000000000003</v>
      </c>
      <c r="J35" s="32">
        <f t="shared" si="2"/>
        <v>68.41</v>
      </c>
      <c r="K35" s="5">
        <v>1</v>
      </c>
    </row>
    <row r="36" spans="1:11" ht="24">
      <c r="A36" s="40" t="s">
        <v>90</v>
      </c>
      <c r="B36" s="40" t="s">
        <v>67</v>
      </c>
      <c r="C36" s="7" t="s">
        <v>15</v>
      </c>
      <c r="D36" s="41" t="s">
        <v>95</v>
      </c>
      <c r="E36" s="42" t="s">
        <v>96</v>
      </c>
      <c r="F36" s="29">
        <v>123</v>
      </c>
      <c r="G36" s="32">
        <f t="shared" si="0"/>
        <v>36.9</v>
      </c>
      <c r="H36" s="32">
        <v>0</v>
      </c>
      <c r="I36" s="32">
        <f t="shared" si="1"/>
        <v>0</v>
      </c>
      <c r="J36" s="32">
        <f t="shared" si="2"/>
        <v>36.9</v>
      </c>
      <c r="K36" s="5">
        <v>3</v>
      </c>
    </row>
  </sheetData>
  <sheetProtection/>
  <mergeCells count="10">
    <mergeCell ref="J2:J3"/>
    <mergeCell ref="K2:K3"/>
    <mergeCell ref="A1:K1"/>
    <mergeCell ref="F2:G2"/>
    <mergeCell ref="H2:I2"/>
    <mergeCell ref="A2:A3"/>
    <mergeCell ref="B2:B3"/>
    <mergeCell ref="C2:C3"/>
    <mergeCell ref="D2:D3"/>
    <mergeCell ref="E2:E3"/>
  </mergeCells>
  <printOptions/>
  <pageMargins left="0.77" right="0.34" top="0.25" bottom="0.85" header="0.17" footer="0.16"/>
  <pageSetup horizontalDpi="600" verticalDpi="600" orientation="landscape" paperSize="9"/>
  <headerFooter alignWithMargins="0">
    <oddFooter>&amp;L候考室管理员：                     复    核：
候考室监督员：                     交叉复核：&amp;C            &amp;R第&amp;P页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A2" sqref="A2:A3"/>
    </sheetView>
  </sheetViews>
  <sheetFormatPr defaultColWidth="9.00390625" defaultRowHeight="14.25"/>
  <cols>
    <col min="1" max="1" width="22.125" style="2" customWidth="1"/>
    <col min="2" max="2" width="13.50390625" style="2" customWidth="1"/>
    <col min="3" max="3" width="4.875" style="3" customWidth="1"/>
    <col min="4" max="4" width="10.125" style="3" customWidth="1"/>
    <col min="5" max="5" width="8.50390625" style="4" customWidth="1"/>
    <col min="6" max="9" width="8.75390625" style="2" customWidth="1"/>
    <col min="10" max="10" width="8.125" style="2" customWidth="1"/>
    <col min="11" max="11" width="6.625" style="2" customWidth="1"/>
  </cols>
  <sheetData>
    <row r="1" spans="1:11" ht="28.5" customHeight="1">
      <c r="A1" s="63" t="s">
        <v>720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s="1" customFormat="1" ht="14.25" customHeight="1">
      <c r="A2" s="64" t="s">
        <v>1</v>
      </c>
      <c r="B2" s="64" t="s">
        <v>2</v>
      </c>
      <c r="C2" s="68" t="s">
        <v>3</v>
      </c>
      <c r="D2" s="69" t="s">
        <v>4</v>
      </c>
      <c r="E2" s="64" t="s">
        <v>5</v>
      </c>
      <c r="F2" s="64" t="s">
        <v>6</v>
      </c>
      <c r="G2" s="64"/>
      <c r="H2" s="65" t="s">
        <v>7</v>
      </c>
      <c r="I2" s="66"/>
      <c r="J2" s="59" t="s">
        <v>8</v>
      </c>
      <c r="K2" s="61" t="s">
        <v>9</v>
      </c>
    </row>
    <row r="3" spans="1:11" s="1" customFormat="1" ht="17.25" customHeight="1">
      <c r="A3" s="64"/>
      <c r="B3" s="64"/>
      <c r="C3" s="68"/>
      <c r="D3" s="69"/>
      <c r="E3" s="64"/>
      <c r="F3" s="6" t="s">
        <v>10</v>
      </c>
      <c r="G3" s="13" t="s">
        <v>11</v>
      </c>
      <c r="H3" s="14" t="s">
        <v>12</v>
      </c>
      <c r="I3" s="14" t="s">
        <v>11</v>
      </c>
      <c r="J3" s="60"/>
      <c r="K3" s="62"/>
    </row>
    <row r="4" spans="1:11" ht="29.25" customHeight="1">
      <c r="A4" s="40" t="s">
        <v>721</v>
      </c>
      <c r="B4" s="40" t="s">
        <v>181</v>
      </c>
      <c r="C4" s="7">
        <v>1</v>
      </c>
      <c r="D4" s="40" t="s">
        <v>722</v>
      </c>
      <c r="E4" s="54" t="s">
        <v>723</v>
      </c>
      <c r="F4" s="8">
        <v>131.5</v>
      </c>
      <c r="G4" s="17">
        <f aca="true" t="shared" si="0" ref="G4:G36">F4*0.3</f>
        <v>39.449999999999996</v>
      </c>
      <c r="H4" s="17">
        <v>78</v>
      </c>
      <c r="I4" s="17">
        <f>H4*0.4</f>
        <v>31.200000000000003</v>
      </c>
      <c r="J4" s="17">
        <f>G4+I4</f>
        <v>70.65</v>
      </c>
      <c r="K4" s="6">
        <v>1</v>
      </c>
    </row>
    <row r="5" spans="1:11" ht="29.25" customHeight="1">
      <c r="A5" s="40" t="s">
        <v>721</v>
      </c>
      <c r="B5" s="40" t="s">
        <v>181</v>
      </c>
      <c r="C5" s="7">
        <v>1</v>
      </c>
      <c r="D5" s="40" t="s">
        <v>724</v>
      </c>
      <c r="E5" s="54" t="s">
        <v>725</v>
      </c>
      <c r="F5" s="8">
        <v>125</v>
      </c>
      <c r="G5" s="17">
        <f t="shared" si="0"/>
        <v>37.5</v>
      </c>
      <c r="H5" s="17">
        <v>73.4</v>
      </c>
      <c r="I5" s="17">
        <f aca="true" t="shared" si="1" ref="I5:I36">H5*0.4</f>
        <v>29.360000000000003</v>
      </c>
      <c r="J5" s="17">
        <f aca="true" t="shared" si="2" ref="J5:J36">G5+I5</f>
        <v>66.86</v>
      </c>
      <c r="K5" s="6">
        <v>2</v>
      </c>
    </row>
    <row r="6" spans="1:11" ht="29.25" customHeight="1" thickBot="1">
      <c r="A6" s="43" t="s">
        <v>721</v>
      </c>
      <c r="B6" s="43" t="s">
        <v>181</v>
      </c>
      <c r="C6" s="9">
        <v>1</v>
      </c>
      <c r="D6" s="43" t="s">
        <v>726</v>
      </c>
      <c r="E6" s="55" t="s">
        <v>727</v>
      </c>
      <c r="F6" s="10">
        <v>124.5</v>
      </c>
      <c r="G6" s="18">
        <f t="shared" si="0"/>
        <v>37.35</v>
      </c>
      <c r="H6" s="18">
        <v>73.2</v>
      </c>
      <c r="I6" s="17">
        <f t="shared" si="1"/>
        <v>29.28</v>
      </c>
      <c r="J6" s="17">
        <f t="shared" si="2"/>
        <v>66.63</v>
      </c>
      <c r="K6" s="19">
        <v>3</v>
      </c>
    </row>
    <row r="7" spans="1:11" ht="29.25" customHeight="1" thickTop="1">
      <c r="A7" s="46" t="s">
        <v>721</v>
      </c>
      <c r="B7" s="46" t="s">
        <v>728</v>
      </c>
      <c r="C7" s="11">
        <v>1</v>
      </c>
      <c r="D7" s="46" t="s">
        <v>729</v>
      </c>
      <c r="E7" s="56" t="s">
        <v>730</v>
      </c>
      <c r="F7" s="12">
        <v>136</v>
      </c>
      <c r="G7" s="20">
        <f t="shared" si="0"/>
        <v>40.8</v>
      </c>
      <c r="H7" s="20">
        <v>74.2</v>
      </c>
      <c r="I7" s="17">
        <f t="shared" si="1"/>
        <v>29.680000000000003</v>
      </c>
      <c r="J7" s="17">
        <f t="shared" si="2"/>
        <v>70.48</v>
      </c>
      <c r="K7" s="16">
        <v>1</v>
      </c>
    </row>
    <row r="8" spans="1:11" ht="29.25" customHeight="1">
      <c r="A8" s="40" t="s">
        <v>721</v>
      </c>
      <c r="B8" s="40" t="s">
        <v>728</v>
      </c>
      <c r="C8" s="7">
        <v>1</v>
      </c>
      <c r="D8" s="40" t="s">
        <v>731</v>
      </c>
      <c r="E8" s="54" t="s">
        <v>732</v>
      </c>
      <c r="F8" s="8">
        <v>127.5</v>
      </c>
      <c r="G8" s="17">
        <f t="shared" si="0"/>
        <v>38.25</v>
      </c>
      <c r="H8" s="17">
        <v>76.4</v>
      </c>
      <c r="I8" s="17">
        <f t="shared" si="1"/>
        <v>30.560000000000002</v>
      </c>
      <c r="J8" s="17">
        <f t="shared" si="2"/>
        <v>68.81</v>
      </c>
      <c r="K8" s="6">
        <v>2</v>
      </c>
    </row>
    <row r="9" spans="1:11" ht="29.25" customHeight="1" thickBot="1">
      <c r="A9" s="43" t="s">
        <v>721</v>
      </c>
      <c r="B9" s="43" t="s">
        <v>728</v>
      </c>
      <c r="C9" s="9">
        <v>1</v>
      </c>
      <c r="D9" s="43" t="s">
        <v>733</v>
      </c>
      <c r="E9" s="55" t="s">
        <v>734</v>
      </c>
      <c r="F9" s="10">
        <v>126</v>
      </c>
      <c r="G9" s="18">
        <f t="shared" si="0"/>
        <v>37.8</v>
      </c>
      <c r="H9" s="18">
        <v>72.6</v>
      </c>
      <c r="I9" s="17">
        <f t="shared" si="1"/>
        <v>29.04</v>
      </c>
      <c r="J9" s="17">
        <f t="shared" si="2"/>
        <v>66.84</v>
      </c>
      <c r="K9" s="19">
        <v>3</v>
      </c>
    </row>
    <row r="10" spans="1:11" ht="29.25" customHeight="1" thickTop="1">
      <c r="A10" s="46" t="s">
        <v>735</v>
      </c>
      <c r="B10" s="46" t="s">
        <v>181</v>
      </c>
      <c r="C10" s="11">
        <v>1</v>
      </c>
      <c r="D10" s="46" t="s">
        <v>736</v>
      </c>
      <c r="E10" s="56" t="s">
        <v>737</v>
      </c>
      <c r="F10" s="12">
        <v>135</v>
      </c>
      <c r="G10" s="20">
        <f t="shared" si="0"/>
        <v>40.5</v>
      </c>
      <c r="H10" s="20">
        <v>75.8</v>
      </c>
      <c r="I10" s="17">
        <f t="shared" si="1"/>
        <v>30.32</v>
      </c>
      <c r="J10" s="17">
        <f t="shared" si="2"/>
        <v>70.82</v>
      </c>
      <c r="K10" s="16">
        <v>2</v>
      </c>
    </row>
    <row r="11" spans="1:11" ht="29.25" customHeight="1">
      <c r="A11" s="40" t="s">
        <v>735</v>
      </c>
      <c r="B11" s="40" t="s">
        <v>181</v>
      </c>
      <c r="C11" s="7">
        <v>1</v>
      </c>
      <c r="D11" s="40" t="s">
        <v>738</v>
      </c>
      <c r="E11" s="54" t="s">
        <v>739</v>
      </c>
      <c r="F11" s="8">
        <v>133.5</v>
      </c>
      <c r="G11" s="17">
        <f t="shared" si="0"/>
        <v>40.05</v>
      </c>
      <c r="H11" s="17">
        <v>79</v>
      </c>
      <c r="I11" s="17">
        <f t="shared" si="1"/>
        <v>31.6</v>
      </c>
      <c r="J11" s="17">
        <f t="shared" si="2"/>
        <v>71.65</v>
      </c>
      <c r="K11" s="6">
        <v>1</v>
      </c>
    </row>
    <row r="12" spans="1:11" ht="29.25" customHeight="1" thickBot="1">
      <c r="A12" s="43" t="s">
        <v>735</v>
      </c>
      <c r="B12" s="43" t="s">
        <v>181</v>
      </c>
      <c r="C12" s="9">
        <v>1</v>
      </c>
      <c r="D12" s="43" t="s">
        <v>740</v>
      </c>
      <c r="E12" s="55" t="s">
        <v>741</v>
      </c>
      <c r="F12" s="10">
        <v>129</v>
      </c>
      <c r="G12" s="18">
        <f t="shared" si="0"/>
        <v>38.699999999999996</v>
      </c>
      <c r="H12" s="18">
        <v>75.4</v>
      </c>
      <c r="I12" s="17">
        <f t="shared" si="1"/>
        <v>30.160000000000004</v>
      </c>
      <c r="J12" s="17">
        <f t="shared" si="2"/>
        <v>68.86</v>
      </c>
      <c r="K12" s="19">
        <v>3</v>
      </c>
    </row>
    <row r="13" spans="1:11" ht="29.25" customHeight="1" thickTop="1">
      <c r="A13" s="46" t="s">
        <v>742</v>
      </c>
      <c r="B13" s="46" t="s">
        <v>156</v>
      </c>
      <c r="C13" s="11">
        <v>1</v>
      </c>
      <c r="D13" s="46" t="s">
        <v>743</v>
      </c>
      <c r="E13" s="56" t="s">
        <v>744</v>
      </c>
      <c r="F13" s="12">
        <v>130.5</v>
      </c>
      <c r="G13" s="20">
        <f t="shared" si="0"/>
        <v>39.15</v>
      </c>
      <c r="H13" s="20">
        <v>74.4</v>
      </c>
      <c r="I13" s="17">
        <f t="shared" si="1"/>
        <v>29.760000000000005</v>
      </c>
      <c r="J13" s="17">
        <f t="shared" si="2"/>
        <v>68.91</v>
      </c>
      <c r="K13" s="16">
        <v>1</v>
      </c>
    </row>
    <row r="14" spans="1:11" ht="29.25" customHeight="1">
      <c r="A14" s="40" t="s">
        <v>742</v>
      </c>
      <c r="B14" s="40" t="s">
        <v>156</v>
      </c>
      <c r="C14" s="7">
        <v>1</v>
      </c>
      <c r="D14" s="40" t="s">
        <v>745</v>
      </c>
      <c r="E14" s="54" t="s">
        <v>746</v>
      </c>
      <c r="F14" s="8">
        <v>126</v>
      </c>
      <c r="G14" s="17">
        <f t="shared" si="0"/>
        <v>37.8</v>
      </c>
      <c r="H14" s="17">
        <v>75.8</v>
      </c>
      <c r="I14" s="17">
        <f t="shared" si="1"/>
        <v>30.32</v>
      </c>
      <c r="J14" s="17">
        <f t="shared" si="2"/>
        <v>68.12</v>
      </c>
      <c r="K14" s="6">
        <v>2</v>
      </c>
    </row>
    <row r="15" spans="1:11" ht="29.25" customHeight="1" thickBot="1">
      <c r="A15" s="43" t="s">
        <v>742</v>
      </c>
      <c r="B15" s="43" t="s">
        <v>156</v>
      </c>
      <c r="C15" s="9">
        <v>1</v>
      </c>
      <c r="D15" s="43" t="s">
        <v>747</v>
      </c>
      <c r="E15" s="55" t="s">
        <v>748</v>
      </c>
      <c r="F15" s="10">
        <v>124</v>
      </c>
      <c r="G15" s="18">
        <f t="shared" si="0"/>
        <v>37.199999999999996</v>
      </c>
      <c r="H15" s="18">
        <v>73.8</v>
      </c>
      <c r="I15" s="17">
        <f t="shared" si="1"/>
        <v>29.52</v>
      </c>
      <c r="J15" s="17">
        <f t="shared" si="2"/>
        <v>66.72</v>
      </c>
      <c r="K15" s="19">
        <v>3</v>
      </c>
    </row>
    <row r="16" spans="1:11" ht="29.25" customHeight="1" thickTop="1">
      <c r="A16" s="46" t="s">
        <v>742</v>
      </c>
      <c r="B16" s="46" t="s">
        <v>749</v>
      </c>
      <c r="C16" s="11">
        <v>1</v>
      </c>
      <c r="D16" s="46" t="s">
        <v>750</v>
      </c>
      <c r="E16" s="56" t="s">
        <v>751</v>
      </c>
      <c r="F16" s="12">
        <v>118.5</v>
      </c>
      <c r="G16" s="20">
        <f t="shared" si="0"/>
        <v>35.55</v>
      </c>
      <c r="H16" s="20">
        <v>76.4</v>
      </c>
      <c r="I16" s="17">
        <f t="shared" si="1"/>
        <v>30.560000000000002</v>
      </c>
      <c r="J16" s="17">
        <f t="shared" si="2"/>
        <v>66.11</v>
      </c>
      <c r="K16" s="16">
        <v>1</v>
      </c>
    </row>
    <row r="17" spans="1:11" ht="29.25" customHeight="1">
      <c r="A17" s="40" t="s">
        <v>742</v>
      </c>
      <c r="B17" s="40" t="s">
        <v>749</v>
      </c>
      <c r="C17" s="7">
        <v>1</v>
      </c>
      <c r="D17" s="40" t="s">
        <v>752</v>
      </c>
      <c r="E17" s="54" t="s">
        <v>753</v>
      </c>
      <c r="F17" s="8">
        <v>117</v>
      </c>
      <c r="G17" s="17">
        <f t="shared" si="0"/>
        <v>35.1</v>
      </c>
      <c r="H17" s="17">
        <v>74</v>
      </c>
      <c r="I17" s="17">
        <f t="shared" si="1"/>
        <v>29.6</v>
      </c>
      <c r="J17" s="17">
        <f t="shared" si="2"/>
        <v>64.7</v>
      </c>
      <c r="K17" s="6">
        <v>2</v>
      </c>
    </row>
    <row r="18" spans="1:11" ht="29.25" customHeight="1" thickBot="1">
      <c r="A18" s="43" t="s">
        <v>742</v>
      </c>
      <c r="B18" s="43" t="s">
        <v>749</v>
      </c>
      <c r="C18" s="9">
        <v>1</v>
      </c>
      <c r="D18" s="43" t="s">
        <v>754</v>
      </c>
      <c r="E18" s="55" t="s">
        <v>755</v>
      </c>
      <c r="F18" s="10">
        <v>115</v>
      </c>
      <c r="G18" s="18">
        <f t="shared" si="0"/>
        <v>34.5</v>
      </c>
      <c r="H18" s="18">
        <v>72.6</v>
      </c>
      <c r="I18" s="17">
        <f t="shared" si="1"/>
        <v>29.04</v>
      </c>
      <c r="J18" s="17">
        <f t="shared" si="2"/>
        <v>63.54</v>
      </c>
      <c r="K18" s="19">
        <v>3</v>
      </c>
    </row>
    <row r="19" spans="1:11" ht="15" thickTop="1">
      <c r="A19" s="46" t="s">
        <v>756</v>
      </c>
      <c r="B19" s="46" t="s">
        <v>357</v>
      </c>
      <c r="C19" s="11">
        <v>1</v>
      </c>
      <c r="D19" s="46" t="s">
        <v>757</v>
      </c>
      <c r="E19" s="56" t="s">
        <v>758</v>
      </c>
      <c r="F19" s="12">
        <v>136.5</v>
      </c>
      <c r="G19" s="20">
        <f t="shared" si="0"/>
        <v>40.949999999999996</v>
      </c>
      <c r="H19" s="20">
        <v>73.6</v>
      </c>
      <c r="I19" s="17">
        <f t="shared" si="1"/>
        <v>29.439999999999998</v>
      </c>
      <c r="J19" s="17">
        <f t="shared" si="2"/>
        <v>70.38999999999999</v>
      </c>
      <c r="K19" s="16">
        <v>1</v>
      </c>
    </row>
    <row r="20" spans="1:11" ht="14.25">
      <c r="A20" s="40" t="s">
        <v>756</v>
      </c>
      <c r="B20" s="40" t="s">
        <v>357</v>
      </c>
      <c r="C20" s="7">
        <v>1</v>
      </c>
      <c r="D20" s="40" t="s">
        <v>759</v>
      </c>
      <c r="E20" s="54" t="s">
        <v>760</v>
      </c>
      <c r="F20" s="8">
        <v>134.5</v>
      </c>
      <c r="G20" s="17">
        <f t="shared" si="0"/>
        <v>40.35</v>
      </c>
      <c r="H20" s="17">
        <v>71.8</v>
      </c>
      <c r="I20" s="17">
        <f t="shared" si="1"/>
        <v>28.72</v>
      </c>
      <c r="J20" s="17">
        <f t="shared" si="2"/>
        <v>69.07</v>
      </c>
      <c r="K20" s="6">
        <v>3</v>
      </c>
    </row>
    <row r="21" spans="1:11" ht="15" thickBot="1">
      <c r="A21" s="43" t="s">
        <v>756</v>
      </c>
      <c r="B21" s="43" t="s">
        <v>357</v>
      </c>
      <c r="C21" s="9">
        <v>1</v>
      </c>
      <c r="D21" s="43" t="s">
        <v>761</v>
      </c>
      <c r="E21" s="55" t="s">
        <v>762</v>
      </c>
      <c r="F21" s="10">
        <v>129</v>
      </c>
      <c r="G21" s="18">
        <f t="shared" si="0"/>
        <v>38.699999999999996</v>
      </c>
      <c r="H21" s="18">
        <v>79</v>
      </c>
      <c r="I21" s="17">
        <f t="shared" si="1"/>
        <v>31.6</v>
      </c>
      <c r="J21" s="17">
        <f t="shared" si="2"/>
        <v>70.3</v>
      </c>
      <c r="K21" s="19">
        <v>2</v>
      </c>
    </row>
    <row r="22" spans="1:11" ht="24.75" thickTop="1">
      <c r="A22" s="46" t="s">
        <v>763</v>
      </c>
      <c r="B22" s="46" t="s">
        <v>764</v>
      </c>
      <c r="C22" s="11">
        <v>1</v>
      </c>
      <c r="D22" s="46" t="s">
        <v>765</v>
      </c>
      <c r="E22" s="56" t="s">
        <v>539</v>
      </c>
      <c r="F22" s="12">
        <v>138</v>
      </c>
      <c r="G22" s="20">
        <f t="shared" si="0"/>
        <v>41.4</v>
      </c>
      <c r="H22" s="20">
        <v>75.4</v>
      </c>
      <c r="I22" s="17">
        <f t="shared" si="1"/>
        <v>30.160000000000004</v>
      </c>
      <c r="J22" s="17">
        <f t="shared" si="2"/>
        <v>71.56</v>
      </c>
      <c r="K22" s="16">
        <v>1</v>
      </c>
    </row>
    <row r="23" spans="1:11" ht="24">
      <c r="A23" s="40" t="s">
        <v>763</v>
      </c>
      <c r="B23" s="40" t="s">
        <v>764</v>
      </c>
      <c r="C23" s="7">
        <v>1</v>
      </c>
      <c r="D23" s="40" t="s">
        <v>766</v>
      </c>
      <c r="E23" s="54" t="s">
        <v>767</v>
      </c>
      <c r="F23" s="8">
        <v>135.5</v>
      </c>
      <c r="G23" s="17">
        <f t="shared" si="0"/>
        <v>40.65</v>
      </c>
      <c r="H23" s="17">
        <v>74.8</v>
      </c>
      <c r="I23" s="17">
        <f t="shared" si="1"/>
        <v>29.92</v>
      </c>
      <c r="J23" s="17">
        <f t="shared" si="2"/>
        <v>70.57</v>
      </c>
      <c r="K23" s="6">
        <v>2</v>
      </c>
    </row>
    <row r="24" spans="1:11" ht="24.75" thickBot="1">
      <c r="A24" s="43" t="s">
        <v>763</v>
      </c>
      <c r="B24" s="43" t="s">
        <v>764</v>
      </c>
      <c r="C24" s="9">
        <v>1</v>
      </c>
      <c r="D24" s="43" t="s">
        <v>768</v>
      </c>
      <c r="E24" s="55" t="s">
        <v>769</v>
      </c>
      <c r="F24" s="10">
        <v>129</v>
      </c>
      <c r="G24" s="18">
        <f t="shared" si="0"/>
        <v>38.699999999999996</v>
      </c>
      <c r="H24" s="18">
        <v>76.2</v>
      </c>
      <c r="I24" s="17">
        <f t="shared" si="1"/>
        <v>30.480000000000004</v>
      </c>
      <c r="J24" s="17">
        <f t="shared" si="2"/>
        <v>69.18</v>
      </c>
      <c r="K24" s="19">
        <v>3</v>
      </c>
    </row>
    <row r="25" spans="1:11" ht="24.75" thickTop="1">
      <c r="A25" s="46" t="s">
        <v>763</v>
      </c>
      <c r="B25" s="46" t="s">
        <v>770</v>
      </c>
      <c r="C25" s="11">
        <v>1</v>
      </c>
      <c r="D25" s="46" t="s">
        <v>771</v>
      </c>
      <c r="E25" s="56" t="s">
        <v>772</v>
      </c>
      <c r="F25" s="12">
        <v>127.5</v>
      </c>
      <c r="G25" s="20">
        <f t="shared" si="0"/>
        <v>38.25</v>
      </c>
      <c r="H25" s="20">
        <v>78.2</v>
      </c>
      <c r="I25" s="17">
        <f t="shared" si="1"/>
        <v>31.28</v>
      </c>
      <c r="J25" s="17">
        <f t="shared" si="2"/>
        <v>69.53</v>
      </c>
      <c r="K25" s="16">
        <v>1</v>
      </c>
    </row>
    <row r="26" spans="1:11" ht="24">
      <c r="A26" s="40" t="s">
        <v>763</v>
      </c>
      <c r="B26" s="40" t="s">
        <v>770</v>
      </c>
      <c r="C26" s="7">
        <v>1</v>
      </c>
      <c r="D26" s="40" t="s">
        <v>773</v>
      </c>
      <c r="E26" s="54" t="s">
        <v>774</v>
      </c>
      <c r="F26" s="8">
        <v>127.5</v>
      </c>
      <c r="G26" s="17">
        <f t="shared" si="0"/>
        <v>38.25</v>
      </c>
      <c r="H26" s="17">
        <v>71</v>
      </c>
      <c r="I26" s="17">
        <f t="shared" si="1"/>
        <v>28.400000000000002</v>
      </c>
      <c r="J26" s="17">
        <f t="shared" si="2"/>
        <v>66.65</v>
      </c>
      <c r="K26" s="6">
        <v>3</v>
      </c>
    </row>
    <row r="27" spans="1:11" ht="24.75" thickBot="1">
      <c r="A27" s="43" t="s">
        <v>763</v>
      </c>
      <c r="B27" s="43" t="s">
        <v>770</v>
      </c>
      <c r="C27" s="9">
        <v>1</v>
      </c>
      <c r="D27" s="43" t="s">
        <v>775</v>
      </c>
      <c r="E27" s="55" t="s">
        <v>776</v>
      </c>
      <c r="F27" s="10">
        <v>126.5</v>
      </c>
      <c r="G27" s="18">
        <f t="shared" si="0"/>
        <v>37.949999999999996</v>
      </c>
      <c r="H27" s="18">
        <v>74.8</v>
      </c>
      <c r="I27" s="17">
        <f t="shared" si="1"/>
        <v>29.92</v>
      </c>
      <c r="J27" s="17">
        <f t="shared" si="2"/>
        <v>67.87</v>
      </c>
      <c r="K27" s="19">
        <v>2</v>
      </c>
    </row>
    <row r="28" spans="1:11" ht="24.75" thickTop="1">
      <c r="A28" s="46" t="s">
        <v>763</v>
      </c>
      <c r="B28" s="46" t="s">
        <v>777</v>
      </c>
      <c r="C28" s="11">
        <v>1</v>
      </c>
      <c r="D28" s="46" t="s">
        <v>778</v>
      </c>
      <c r="E28" s="56" t="s">
        <v>779</v>
      </c>
      <c r="F28" s="12">
        <v>146</v>
      </c>
      <c r="G28" s="20">
        <f t="shared" si="0"/>
        <v>43.8</v>
      </c>
      <c r="H28" s="20">
        <v>77.4</v>
      </c>
      <c r="I28" s="17">
        <f t="shared" si="1"/>
        <v>30.960000000000004</v>
      </c>
      <c r="J28" s="17">
        <f t="shared" si="2"/>
        <v>74.76</v>
      </c>
      <c r="K28" s="16">
        <v>1</v>
      </c>
    </row>
    <row r="29" spans="1:11" ht="24">
      <c r="A29" s="40" t="s">
        <v>763</v>
      </c>
      <c r="B29" s="40" t="s">
        <v>777</v>
      </c>
      <c r="C29" s="7">
        <v>1</v>
      </c>
      <c r="D29" s="40" t="s">
        <v>780</v>
      </c>
      <c r="E29" s="54" t="s">
        <v>781</v>
      </c>
      <c r="F29" s="8">
        <v>128.5</v>
      </c>
      <c r="G29" s="17">
        <f t="shared" si="0"/>
        <v>38.55</v>
      </c>
      <c r="H29" s="17">
        <v>74.6</v>
      </c>
      <c r="I29" s="17">
        <f t="shared" si="1"/>
        <v>29.84</v>
      </c>
      <c r="J29" s="17">
        <f t="shared" si="2"/>
        <v>68.39</v>
      </c>
      <c r="K29" s="6">
        <v>3</v>
      </c>
    </row>
    <row r="30" spans="1:11" ht="24.75" thickBot="1">
      <c r="A30" s="43" t="s">
        <v>763</v>
      </c>
      <c r="B30" s="43" t="s">
        <v>777</v>
      </c>
      <c r="C30" s="9">
        <v>1</v>
      </c>
      <c r="D30" s="43" t="s">
        <v>782</v>
      </c>
      <c r="E30" s="55" t="s">
        <v>783</v>
      </c>
      <c r="F30" s="10">
        <v>126.5</v>
      </c>
      <c r="G30" s="18">
        <f t="shared" si="0"/>
        <v>37.949999999999996</v>
      </c>
      <c r="H30" s="18">
        <v>76.6</v>
      </c>
      <c r="I30" s="17">
        <f t="shared" si="1"/>
        <v>30.64</v>
      </c>
      <c r="J30" s="17">
        <f t="shared" si="2"/>
        <v>68.59</v>
      </c>
      <c r="K30" s="19">
        <v>2</v>
      </c>
    </row>
    <row r="31" spans="1:11" ht="15" thickTop="1">
      <c r="A31" s="46" t="s">
        <v>784</v>
      </c>
      <c r="B31" s="46" t="s">
        <v>210</v>
      </c>
      <c r="C31" s="11" t="s">
        <v>396</v>
      </c>
      <c r="D31" s="46" t="s">
        <v>785</v>
      </c>
      <c r="E31" s="56" t="s">
        <v>786</v>
      </c>
      <c r="F31" s="12">
        <v>140</v>
      </c>
      <c r="G31" s="20">
        <f t="shared" si="0"/>
        <v>42</v>
      </c>
      <c r="H31" s="20">
        <v>79</v>
      </c>
      <c r="I31" s="17">
        <f t="shared" si="1"/>
        <v>31.6</v>
      </c>
      <c r="J31" s="17">
        <f t="shared" si="2"/>
        <v>73.6</v>
      </c>
      <c r="K31" s="16">
        <v>1</v>
      </c>
    </row>
    <row r="32" spans="1:11" ht="14.25">
      <c r="A32" s="40" t="s">
        <v>784</v>
      </c>
      <c r="B32" s="40" t="s">
        <v>210</v>
      </c>
      <c r="C32" s="7" t="s">
        <v>396</v>
      </c>
      <c r="D32" s="40" t="s">
        <v>787</v>
      </c>
      <c r="E32" s="54" t="s">
        <v>788</v>
      </c>
      <c r="F32" s="8">
        <v>137</v>
      </c>
      <c r="G32" s="17">
        <f t="shared" si="0"/>
        <v>41.1</v>
      </c>
      <c r="H32" s="17">
        <v>76.2</v>
      </c>
      <c r="I32" s="17">
        <f t="shared" si="1"/>
        <v>30.480000000000004</v>
      </c>
      <c r="J32" s="17">
        <f t="shared" si="2"/>
        <v>71.58000000000001</v>
      </c>
      <c r="K32" s="6">
        <v>2</v>
      </c>
    </row>
    <row r="33" spans="1:11" ht="14.25">
      <c r="A33" s="40" t="s">
        <v>784</v>
      </c>
      <c r="B33" s="40" t="s">
        <v>210</v>
      </c>
      <c r="C33" s="7" t="s">
        <v>396</v>
      </c>
      <c r="D33" s="40" t="s">
        <v>789</v>
      </c>
      <c r="E33" s="54" t="s">
        <v>790</v>
      </c>
      <c r="F33" s="8">
        <v>133.5</v>
      </c>
      <c r="G33" s="17">
        <f t="shared" si="0"/>
        <v>40.05</v>
      </c>
      <c r="H33" s="17">
        <v>74.6</v>
      </c>
      <c r="I33" s="17">
        <f t="shared" si="1"/>
        <v>29.84</v>
      </c>
      <c r="J33" s="17">
        <f t="shared" si="2"/>
        <v>69.89</v>
      </c>
      <c r="K33" s="6">
        <v>3</v>
      </c>
    </row>
    <row r="34" spans="1:11" ht="14.25">
      <c r="A34" s="40" t="s">
        <v>784</v>
      </c>
      <c r="B34" s="40" t="s">
        <v>210</v>
      </c>
      <c r="C34" s="7" t="s">
        <v>396</v>
      </c>
      <c r="D34" s="40" t="s">
        <v>791</v>
      </c>
      <c r="E34" s="54" t="s">
        <v>792</v>
      </c>
      <c r="F34" s="8">
        <v>130.5</v>
      </c>
      <c r="G34" s="17">
        <f t="shared" si="0"/>
        <v>39.15</v>
      </c>
      <c r="H34" s="17">
        <v>71.8</v>
      </c>
      <c r="I34" s="17">
        <f t="shared" si="1"/>
        <v>28.72</v>
      </c>
      <c r="J34" s="17">
        <f t="shared" si="2"/>
        <v>67.87</v>
      </c>
      <c r="K34" s="6">
        <v>4</v>
      </c>
    </row>
    <row r="35" spans="1:11" ht="14.25">
      <c r="A35" s="40" t="s">
        <v>784</v>
      </c>
      <c r="B35" s="40" t="s">
        <v>210</v>
      </c>
      <c r="C35" s="7" t="s">
        <v>396</v>
      </c>
      <c r="D35" s="40" t="s">
        <v>791</v>
      </c>
      <c r="E35" s="54" t="s">
        <v>793</v>
      </c>
      <c r="F35" s="8">
        <v>121</v>
      </c>
      <c r="G35" s="17">
        <f t="shared" si="0"/>
        <v>36.3</v>
      </c>
      <c r="H35" s="17">
        <v>0</v>
      </c>
      <c r="I35" s="17">
        <f t="shared" si="1"/>
        <v>0</v>
      </c>
      <c r="J35" s="17">
        <f t="shared" si="2"/>
        <v>36.3</v>
      </c>
      <c r="K35" s="6">
        <v>6</v>
      </c>
    </row>
    <row r="36" spans="1:11" ht="14.25">
      <c r="A36" s="40" t="s">
        <v>784</v>
      </c>
      <c r="B36" s="40" t="s">
        <v>210</v>
      </c>
      <c r="C36" s="7" t="s">
        <v>396</v>
      </c>
      <c r="D36" s="40" t="s">
        <v>794</v>
      </c>
      <c r="E36" s="54" t="s">
        <v>795</v>
      </c>
      <c r="F36" s="8">
        <v>115.5</v>
      </c>
      <c r="G36" s="17">
        <f t="shared" si="0"/>
        <v>34.65</v>
      </c>
      <c r="H36" s="17">
        <v>72.6</v>
      </c>
      <c r="I36" s="17">
        <f t="shared" si="1"/>
        <v>29.04</v>
      </c>
      <c r="J36" s="17">
        <f t="shared" si="2"/>
        <v>63.69</v>
      </c>
      <c r="K36" s="6">
        <v>5</v>
      </c>
    </row>
  </sheetData>
  <sheetProtection/>
  <mergeCells count="10">
    <mergeCell ref="J2:J3"/>
    <mergeCell ref="K2:K3"/>
    <mergeCell ref="A1:K1"/>
    <mergeCell ref="F2:G2"/>
    <mergeCell ref="H2:I2"/>
    <mergeCell ref="A2:A3"/>
    <mergeCell ref="B2:B3"/>
    <mergeCell ref="C2:C3"/>
    <mergeCell ref="D2:D3"/>
    <mergeCell ref="E2:E3"/>
  </mergeCells>
  <printOptions/>
  <pageMargins left="0.77" right="0.34" top="0.25" bottom="0.85" header="0.17" footer="0.16"/>
  <pageSetup horizontalDpi="600" verticalDpi="600" orientation="landscape" paperSize="9"/>
  <headerFooter alignWithMargins="0">
    <oddFooter>&amp;L候考室管理员：                     复    核：
候考室监督员：                     交叉复核：&amp;C            &amp;R第&amp;P页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A2" sqref="A2:A3"/>
    </sheetView>
  </sheetViews>
  <sheetFormatPr defaultColWidth="9.00390625" defaultRowHeight="14.25"/>
  <cols>
    <col min="1" max="1" width="22.125" style="2" customWidth="1"/>
    <col min="2" max="2" width="13.375" style="2" customWidth="1"/>
    <col min="3" max="3" width="4.875" style="3" customWidth="1"/>
    <col min="4" max="4" width="10.125" style="3" customWidth="1"/>
    <col min="5" max="5" width="8.50390625" style="4" customWidth="1"/>
    <col min="6" max="9" width="8.75390625" style="2" customWidth="1"/>
    <col min="10" max="10" width="8.875" style="2" customWidth="1"/>
    <col min="11" max="11" width="6.625" style="2" customWidth="1"/>
  </cols>
  <sheetData>
    <row r="1" spans="1:11" ht="28.5" customHeight="1">
      <c r="A1" s="63" t="s">
        <v>796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s="1" customFormat="1" ht="14.25" customHeight="1">
      <c r="A2" s="64" t="s">
        <v>1</v>
      </c>
      <c r="B2" s="64" t="s">
        <v>2</v>
      </c>
      <c r="C2" s="68" t="s">
        <v>3</v>
      </c>
      <c r="D2" s="69" t="s">
        <v>4</v>
      </c>
      <c r="E2" s="64" t="s">
        <v>5</v>
      </c>
      <c r="F2" s="64" t="s">
        <v>6</v>
      </c>
      <c r="G2" s="64"/>
      <c r="H2" s="65" t="s">
        <v>7</v>
      </c>
      <c r="I2" s="66"/>
      <c r="J2" s="59" t="s">
        <v>8</v>
      </c>
      <c r="K2" s="61" t="s">
        <v>9</v>
      </c>
    </row>
    <row r="3" spans="1:11" s="1" customFormat="1" ht="17.25" customHeight="1">
      <c r="A3" s="64"/>
      <c r="B3" s="64"/>
      <c r="C3" s="68"/>
      <c r="D3" s="69"/>
      <c r="E3" s="64"/>
      <c r="F3" s="6" t="s">
        <v>10</v>
      </c>
      <c r="G3" s="13" t="s">
        <v>11</v>
      </c>
      <c r="H3" s="14" t="s">
        <v>12</v>
      </c>
      <c r="I3" s="14" t="s">
        <v>11</v>
      </c>
      <c r="J3" s="60"/>
      <c r="K3" s="62"/>
    </row>
    <row r="4" spans="1:11" ht="25.5" customHeight="1">
      <c r="A4" s="40" t="s">
        <v>797</v>
      </c>
      <c r="B4" s="40" t="s">
        <v>556</v>
      </c>
      <c r="C4" s="7" t="s">
        <v>419</v>
      </c>
      <c r="D4" s="40" t="s">
        <v>798</v>
      </c>
      <c r="E4" s="54" t="s">
        <v>799</v>
      </c>
      <c r="F4" s="8">
        <v>129.5</v>
      </c>
      <c r="G4" s="17">
        <f aca="true" t="shared" si="0" ref="G4:G36">F4*0.3</f>
        <v>38.85</v>
      </c>
      <c r="H4" s="17">
        <v>76.2</v>
      </c>
      <c r="I4" s="17">
        <f>H4*0.4</f>
        <v>30.480000000000004</v>
      </c>
      <c r="J4" s="17">
        <f>G4+I4</f>
        <v>69.33000000000001</v>
      </c>
      <c r="K4" s="6">
        <v>1</v>
      </c>
    </row>
    <row r="5" spans="1:11" ht="25.5" customHeight="1">
      <c r="A5" s="40" t="s">
        <v>797</v>
      </c>
      <c r="B5" s="40" t="s">
        <v>556</v>
      </c>
      <c r="C5" s="7" t="s">
        <v>419</v>
      </c>
      <c r="D5" s="40" t="s">
        <v>800</v>
      </c>
      <c r="E5" s="54" t="s">
        <v>801</v>
      </c>
      <c r="F5" s="8">
        <v>124.5</v>
      </c>
      <c r="G5" s="17">
        <f t="shared" si="0"/>
        <v>37.35</v>
      </c>
      <c r="H5" s="17">
        <v>78.6</v>
      </c>
      <c r="I5" s="17">
        <f aca="true" t="shared" si="1" ref="I5:I36">H5*0.4</f>
        <v>31.439999999999998</v>
      </c>
      <c r="J5" s="17">
        <f aca="true" t="shared" si="2" ref="J5:J36">G5+I5</f>
        <v>68.78999999999999</v>
      </c>
      <c r="K5" s="6">
        <v>2</v>
      </c>
    </row>
    <row r="6" spans="1:11" ht="25.5" customHeight="1">
      <c r="A6" s="40" t="s">
        <v>797</v>
      </c>
      <c r="B6" s="40" t="s">
        <v>556</v>
      </c>
      <c r="C6" s="7" t="s">
        <v>419</v>
      </c>
      <c r="D6" s="40" t="s">
        <v>802</v>
      </c>
      <c r="E6" s="54" t="s">
        <v>803</v>
      </c>
      <c r="F6" s="8">
        <v>122.5</v>
      </c>
      <c r="G6" s="17">
        <f t="shared" si="0"/>
        <v>36.75</v>
      </c>
      <c r="H6" s="17">
        <v>75.6</v>
      </c>
      <c r="I6" s="17">
        <f t="shared" si="1"/>
        <v>30.24</v>
      </c>
      <c r="J6" s="17">
        <f t="shared" si="2"/>
        <v>66.99</v>
      </c>
      <c r="K6" s="6">
        <v>3</v>
      </c>
    </row>
    <row r="7" spans="1:11" ht="25.5" customHeight="1">
      <c r="A7" s="40" t="s">
        <v>797</v>
      </c>
      <c r="B7" s="40" t="s">
        <v>556</v>
      </c>
      <c r="C7" s="7" t="s">
        <v>419</v>
      </c>
      <c r="D7" s="40" t="s">
        <v>804</v>
      </c>
      <c r="E7" s="54" t="s">
        <v>805</v>
      </c>
      <c r="F7" s="8">
        <v>121.5</v>
      </c>
      <c r="G7" s="17">
        <f t="shared" si="0"/>
        <v>36.449999999999996</v>
      </c>
      <c r="H7" s="17">
        <v>74.4</v>
      </c>
      <c r="I7" s="17">
        <f t="shared" si="1"/>
        <v>29.760000000000005</v>
      </c>
      <c r="J7" s="17">
        <f t="shared" si="2"/>
        <v>66.21000000000001</v>
      </c>
      <c r="K7" s="6">
        <v>5</v>
      </c>
    </row>
    <row r="8" spans="1:11" ht="30.75" customHeight="1">
      <c r="A8" s="40" t="s">
        <v>797</v>
      </c>
      <c r="B8" s="40" t="s">
        <v>556</v>
      </c>
      <c r="C8" s="7" t="s">
        <v>419</v>
      </c>
      <c r="D8" s="40" t="s">
        <v>806</v>
      </c>
      <c r="E8" s="54" t="s">
        <v>807</v>
      </c>
      <c r="F8" s="8">
        <v>119.5</v>
      </c>
      <c r="G8" s="17">
        <f t="shared" si="0"/>
        <v>35.85</v>
      </c>
      <c r="H8" s="17">
        <v>69.8</v>
      </c>
      <c r="I8" s="17">
        <f t="shared" si="1"/>
        <v>27.92</v>
      </c>
      <c r="J8" s="17">
        <f t="shared" si="2"/>
        <v>63.77</v>
      </c>
      <c r="K8" s="6">
        <v>6</v>
      </c>
    </row>
    <row r="9" spans="1:11" ht="30.75" customHeight="1">
      <c r="A9" s="40" t="s">
        <v>797</v>
      </c>
      <c r="B9" s="40" t="s">
        <v>556</v>
      </c>
      <c r="C9" s="7" t="s">
        <v>419</v>
      </c>
      <c r="D9" s="40" t="s">
        <v>808</v>
      </c>
      <c r="E9" s="54" t="s">
        <v>809</v>
      </c>
      <c r="F9" s="8">
        <v>116</v>
      </c>
      <c r="G9" s="17">
        <f t="shared" si="0"/>
        <v>34.8</v>
      </c>
      <c r="H9" s="17">
        <v>71.4</v>
      </c>
      <c r="I9" s="17">
        <f t="shared" si="1"/>
        <v>28.560000000000002</v>
      </c>
      <c r="J9" s="17">
        <f t="shared" si="2"/>
        <v>63.36</v>
      </c>
      <c r="K9" s="6">
        <v>7</v>
      </c>
    </row>
    <row r="10" spans="1:11" ht="30.75" customHeight="1">
      <c r="A10" s="40" t="s">
        <v>797</v>
      </c>
      <c r="B10" s="40" t="s">
        <v>556</v>
      </c>
      <c r="C10" s="7" t="s">
        <v>419</v>
      </c>
      <c r="D10" s="40" t="s">
        <v>810</v>
      </c>
      <c r="E10" s="54" t="s">
        <v>811</v>
      </c>
      <c r="F10" s="8">
        <v>112.5</v>
      </c>
      <c r="G10" s="17">
        <f t="shared" si="0"/>
        <v>33.75</v>
      </c>
      <c r="H10" s="17">
        <v>82.2</v>
      </c>
      <c r="I10" s="17">
        <f t="shared" si="1"/>
        <v>32.88</v>
      </c>
      <c r="J10" s="17">
        <f t="shared" si="2"/>
        <v>66.63</v>
      </c>
      <c r="K10" s="6">
        <v>4</v>
      </c>
    </row>
    <row r="11" spans="1:11" ht="30.75" customHeight="1">
      <c r="A11" s="40" t="s">
        <v>797</v>
      </c>
      <c r="B11" s="40" t="s">
        <v>556</v>
      </c>
      <c r="C11" s="7" t="s">
        <v>419</v>
      </c>
      <c r="D11" s="40" t="s">
        <v>812</v>
      </c>
      <c r="E11" s="54" t="s">
        <v>813</v>
      </c>
      <c r="F11" s="8">
        <v>112</v>
      </c>
      <c r="G11" s="17">
        <f t="shared" si="0"/>
        <v>33.6</v>
      </c>
      <c r="H11" s="17">
        <v>71</v>
      </c>
      <c r="I11" s="17">
        <f t="shared" si="1"/>
        <v>28.400000000000002</v>
      </c>
      <c r="J11" s="17">
        <f t="shared" si="2"/>
        <v>62</v>
      </c>
      <c r="K11" s="6">
        <v>8</v>
      </c>
    </row>
    <row r="12" spans="1:11" ht="30.75" customHeight="1" thickBot="1">
      <c r="A12" s="43" t="s">
        <v>797</v>
      </c>
      <c r="B12" s="43" t="s">
        <v>556</v>
      </c>
      <c r="C12" s="9" t="s">
        <v>419</v>
      </c>
      <c r="D12" s="43" t="s">
        <v>814</v>
      </c>
      <c r="E12" s="55" t="s">
        <v>815</v>
      </c>
      <c r="F12" s="10">
        <v>101</v>
      </c>
      <c r="G12" s="18">
        <f t="shared" si="0"/>
        <v>30.299999999999997</v>
      </c>
      <c r="H12" s="18">
        <v>0</v>
      </c>
      <c r="I12" s="17">
        <f t="shared" si="1"/>
        <v>0</v>
      </c>
      <c r="J12" s="17">
        <f t="shared" si="2"/>
        <v>30.299999999999997</v>
      </c>
      <c r="K12" s="19">
        <v>9</v>
      </c>
    </row>
    <row r="13" spans="1:11" ht="30.75" customHeight="1" thickTop="1">
      <c r="A13" s="46" t="s">
        <v>784</v>
      </c>
      <c r="B13" s="46" t="s">
        <v>217</v>
      </c>
      <c r="C13" s="11" t="s">
        <v>396</v>
      </c>
      <c r="D13" s="46" t="s">
        <v>816</v>
      </c>
      <c r="E13" s="56" t="s">
        <v>817</v>
      </c>
      <c r="F13" s="12">
        <v>135.5</v>
      </c>
      <c r="G13" s="20">
        <f t="shared" si="0"/>
        <v>40.65</v>
      </c>
      <c r="H13" s="20">
        <v>73.8</v>
      </c>
      <c r="I13" s="17">
        <f t="shared" si="1"/>
        <v>29.52</v>
      </c>
      <c r="J13" s="17">
        <f t="shared" si="2"/>
        <v>70.17</v>
      </c>
      <c r="K13" s="16">
        <v>1</v>
      </c>
    </row>
    <row r="14" spans="1:11" ht="30.75" customHeight="1">
      <c r="A14" s="40" t="s">
        <v>784</v>
      </c>
      <c r="B14" s="40" t="s">
        <v>217</v>
      </c>
      <c r="C14" s="7" t="s">
        <v>396</v>
      </c>
      <c r="D14" s="40" t="s">
        <v>818</v>
      </c>
      <c r="E14" s="54" t="s">
        <v>819</v>
      </c>
      <c r="F14" s="8">
        <v>128.5</v>
      </c>
      <c r="G14" s="17">
        <f t="shared" si="0"/>
        <v>38.55</v>
      </c>
      <c r="H14" s="17">
        <v>76.8</v>
      </c>
      <c r="I14" s="17">
        <f t="shared" si="1"/>
        <v>30.72</v>
      </c>
      <c r="J14" s="17">
        <f t="shared" si="2"/>
        <v>69.27</v>
      </c>
      <c r="K14" s="6">
        <v>2</v>
      </c>
    </row>
    <row r="15" spans="1:11" ht="30.75" customHeight="1">
      <c r="A15" s="40" t="s">
        <v>784</v>
      </c>
      <c r="B15" s="40" t="s">
        <v>217</v>
      </c>
      <c r="C15" s="7" t="s">
        <v>396</v>
      </c>
      <c r="D15" s="40" t="s">
        <v>820</v>
      </c>
      <c r="E15" s="54" t="s">
        <v>821</v>
      </c>
      <c r="F15" s="8">
        <v>123.5</v>
      </c>
      <c r="G15" s="17">
        <f t="shared" si="0"/>
        <v>37.05</v>
      </c>
      <c r="H15" s="17">
        <v>73.4</v>
      </c>
      <c r="I15" s="17">
        <f t="shared" si="1"/>
        <v>29.360000000000003</v>
      </c>
      <c r="J15" s="17">
        <f t="shared" si="2"/>
        <v>66.41</v>
      </c>
      <c r="K15" s="6">
        <v>4</v>
      </c>
    </row>
    <row r="16" spans="1:11" ht="30.75" customHeight="1">
      <c r="A16" s="40" t="s">
        <v>784</v>
      </c>
      <c r="B16" s="40" t="s">
        <v>217</v>
      </c>
      <c r="C16" s="7" t="s">
        <v>396</v>
      </c>
      <c r="D16" s="40" t="s">
        <v>822</v>
      </c>
      <c r="E16" s="54" t="s">
        <v>823</v>
      </c>
      <c r="F16" s="8">
        <v>122.5</v>
      </c>
      <c r="G16" s="17">
        <f t="shared" si="0"/>
        <v>36.75</v>
      </c>
      <c r="H16" s="17">
        <v>77.4</v>
      </c>
      <c r="I16" s="17">
        <f t="shared" si="1"/>
        <v>30.960000000000004</v>
      </c>
      <c r="J16" s="17">
        <f t="shared" si="2"/>
        <v>67.71000000000001</v>
      </c>
      <c r="K16" s="6">
        <v>3</v>
      </c>
    </row>
    <row r="17" spans="1:11" ht="30.75" customHeight="1">
      <c r="A17" s="40" t="s">
        <v>784</v>
      </c>
      <c r="B17" s="40" t="s">
        <v>217</v>
      </c>
      <c r="C17" s="7" t="s">
        <v>396</v>
      </c>
      <c r="D17" s="40" t="s">
        <v>824</v>
      </c>
      <c r="E17" s="54" t="s">
        <v>825</v>
      </c>
      <c r="F17" s="8">
        <v>120.5</v>
      </c>
      <c r="G17" s="17">
        <f t="shared" si="0"/>
        <v>36.15</v>
      </c>
      <c r="H17" s="17">
        <v>75.4</v>
      </c>
      <c r="I17" s="17">
        <f t="shared" si="1"/>
        <v>30.160000000000004</v>
      </c>
      <c r="J17" s="17">
        <f t="shared" si="2"/>
        <v>66.31</v>
      </c>
      <c r="K17" s="6">
        <v>5</v>
      </c>
    </row>
    <row r="18" spans="1:11" ht="30.75" customHeight="1" thickBot="1">
      <c r="A18" s="43" t="s">
        <v>784</v>
      </c>
      <c r="B18" s="43" t="s">
        <v>217</v>
      </c>
      <c r="C18" s="9" t="s">
        <v>396</v>
      </c>
      <c r="D18" s="43" t="s">
        <v>826</v>
      </c>
      <c r="E18" s="55" t="s">
        <v>827</v>
      </c>
      <c r="F18" s="10">
        <v>120</v>
      </c>
      <c r="G18" s="18">
        <f t="shared" si="0"/>
        <v>36</v>
      </c>
      <c r="H18" s="18">
        <v>74</v>
      </c>
      <c r="I18" s="17">
        <f t="shared" si="1"/>
        <v>29.6</v>
      </c>
      <c r="J18" s="17">
        <f t="shared" si="2"/>
        <v>65.6</v>
      </c>
      <c r="K18" s="19">
        <v>6</v>
      </c>
    </row>
    <row r="19" spans="1:11" ht="30.75" customHeight="1" thickTop="1">
      <c r="A19" s="46" t="s">
        <v>784</v>
      </c>
      <c r="B19" s="46" t="s">
        <v>156</v>
      </c>
      <c r="C19" s="11" t="s">
        <v>15</v>
      </c>
      <c r="D19" s="46" t="s">
        <v>828</v>
      </c>
      <c r="E19" s="56" t="s">
        <v>829</v>
      </c>
      <c r="F19" s="12">
        <v>141</v>
      </c>
      <c r="G19" s="20">
        <f t="shared" si="0"/>
        <v>42.3</v>
      </c>
      <c r="H19" s="20">
        <v>73.6</v>
      </c>
      <c r="I19" s="17">
        <f t="shared" si="1"/>
        <v>29.439999999999998</v>
      </c>
      <c r="J19" s="17">
        <f t="shared" si="2"/>
        <v>71.74</v>
      </c>
      <c r="K19" s="16">
        <v>2</v>
      </c>
    </row>
    <row r="20" spans="1:11" ht="14.25">
      <c r="A20" s="40" t="s">
        <v>784</v>
      </c>
      <c r="B20" s="40" t="s">
        <v>156</v>
      </c>
      <c r="C20" s="7" t="s">
        <v>15</v>
      </c>
      <c r="D20" s="40" t="s">
        <v>830</v>
      </c>
      <c r="E20" s="54" t="s">
        <v>831</v>
      </c>
      <c r="F20" s="8">
        <v>131.5</v>
      </c>
      <c r="G20" s="17">
        <f t="shared" si="0"/>
        <v>39.449999999999996</v>
      </c>
      <c r="H20" s="17">
        <v>81</v>
      </c>
      <c r="I20" s="17">
        <f t="shared" si="1"/>
        <v>32.4</v>
      </c>
      <c r="J20" s="17">
        <f t="shared" si="2"/>
        <v>71.85</v>
      </c>
      <c r="K20" s="6">
        <v>1</v>
      </c>
    </row>
    <row r="21" spans="1:11" ht="15" thickBot="1">
      <c r="A21" s="43" t="s">
        <v>784</v>
      </c>
      <c r="B21" s="43" t="s">
        <v>156</v>
      </c>
      <c r="C21" s="9" t="s">
        <v>15</v>
      </c>
      <c r="D21" s="43" t="s">
        <v>832</v>
      </c>
      <c r="E21" s="55" t="s">
        <v>833</v>
      </c>
      <c r="F21" s="10">
        <v>126</v>
      </c>
      <c r="G21" s="18">
        <f t="shared" si="0"/>
        <v>37.8</v>
      </c>
      <c r="H21" s="18">
        <v>0</v>
      </c>
      <c r="I21" s="17">
        <f t="shared" si="1"/>
        <v>0</v>
      </c>
      <c r="J21" s="17">
        <f t="shared" si="2"/>
        <v>37.8</v>
      </c>
      <c r="K21" s="19">
        <v>3</v>
      </c>
    </row>
    <row r="22" spans="1:11" ht="24.75" thickTop="1">
      <c r="A22" s="46" t="s">
        <v>834</v>
      </c>
      <c r="B22" s="46" t="s">
        <v>835</v>
      </c>
      <c r="C22" s="11" t="s">
        <v>364</v>
      </c>
      <c r="D22" s="46" t="s">
        <v>836</v>
      </c>
      <c r="E22" s="56" t="s">
        <v>837</v>
      </c>
      <c r="F22" s="12">
        <v>142.5</v>
      </c>
      <c r="G22" s="20">
        <f t="shared" si="0"/>
        <v>42.75</v>
      </c>
      <c r="H22" s="20">
        <v>86.2</v>
      </c>
      <c r="I22" s="17">
        <f t="shared" si="1"/>
        <v>34.480000000000004</v>
      </c>
      <c r="J22" s="17">
        <f t="shared" si="2"/>
        <v>77.23</v>
      </c>
      <c r="K22" s="16">
        <v>1</v>
      </c>
    </row>
    <row r="23" spans="1:11" ht="24">
      <c r="A23" s="40" t="s">
        <v>834</v>
      </c>
      <c r="B23" s="40" t="s">
        <v>835</v>
      </c>
      <c r="C23" s="7" t="s">
        <v>364</v>
      </c>
      <c r="D23" s="40" t="s">
        <v>838</v>
      </c>
      <c r="E23" s="54" t="s">
        <v>839</v>
      </c>
      <c r="F23" s="8">
        <v>142</v>
      </c>
      <c r="G23" s="17">
        <f t="shared" si="0"/>
        <v>42.6</v>
      </c>
      <c r="H23" s="17">
        <v>72.6</v>
      </c>
      <c r="I23" s="17">
        <f t="shared" si="1"/>
        <v>29.04</v>
      </c>
      <c r="J23" s="17">
        <f t="shared" si="2"/>
        <v>71.64</v>
      </c>
      <c r="K23" s="6">
        <v>4</v>
      </c>
    </row>
    <row r="24" spans="1:11" ht="24">
      <c r="A24" s="40" t="s">
        <v>834</v>
      </c>
      <c r="B24" s="40" t="s">
        <v>835</v>
      </c>
      <c r="C24" s="7" t="s">
        <v>364</v>
      </c>
      <c r="D24" s="40" t="s">
        <v>840</v>
      </c>
      <c r="E24" s="54" t="s">
        <v>841</v>
      </c>
      <c r="F24" s="8">
        <v>139.5</v>
      </c>
      <c r="G24" s="17">
        <f t="shared" si="0"/>
        <v>41.85</v>
      </c>
      <c r="H24" s="17">
        <v>76</v>
      </c>
      <c r="I24" s="17">
        <f t="shared" si="1"/>
        <v>30.400000000000002</v>
      </c>
      <c r="J24" s="17">
        <f t="shared" si="2"/>
        <v>72.25</v>
      </c>
      <c r="K24" s="6">
        <v>3</v>
      </c>
    </row>
    <row r="25" spans="1:11" ht="24">
      <c r="A25" s="40" t="s">
        <v>834</v>
      </c>
      <c r="B25" s="40" t="s">
        <v>835</v>
      </c>
      <c r="C25" s="7" t="s">
        <v>364</v>
      </c>
      <c r="D25" s="40" t="s">
        <v>842</v>
      </c>
      <c r="E25" s="54" t="s">
        <v>843</v>
      </c>
      <c r="F25" s="8">
        <v>137</v>
      </c>
      <c r="G25" s="17">
        <f t="shared" si="0"/>
        <v>41.1</v>
      </c>
      <c r="H25" s="17">
        <v>73.2</v>
      </c>
      <c r="I25" s="17">
        <f t="shared" si="1"/>
        <v>29.28</v>
      </c>
      <c r="J25" s="17">
        <f t="shared" si="2"/>
        <v>70.38</v>
      </c>
      <c r="K25" s="6">
        <v>5</v>
      </c>
    </row>
    <row r="26" spans="1:11" ht="24">
      <c r="A26" s="40" t="s">
        <v>834</v>
      </c>
      <c r="B26" s="40" t="s">
        <v>835</v>
      </c>
      <c r="C26" s="7" t="s">
        <v>364</v>
      </c>
      <c r="D26" s="40" t="s">
        <v>844</v>
      </c>
      <c r="E26" s="54" t="s">
        <v>845</v>
      </c>
      <c r="F26" s="8">
        <v>134</v>
      </c>
      <c r="G26" s="17">
        <f t="shared" si="0"/>
        <v>40.199999999999996</v>
      </c>
      <c r="H26" s="17">
        <v>85.8</v>
      </c>
      <c r="I26" s="17">
        <f t="shared" si="1"/>
        <v>34.32</v>
      </c>
      <c r="J26" s="17">
        <f t="shared" si="2"/>
        <v>74.52</v>
      </c>
      <c r="K26" s="6">
        <v>2</v>
      </c>
    </row>
    <row r="27" spans="1:11" ht="24">
      <c r="A27" s="40" t="s">
        <v>834</v>
      </c>
      <c r="B27" s="40" t="s">
        <v>835</v>
      </c>
      <c r="C27" s="7" t="s">
        <v>364</v>
      </c>
      <c r="D27" s="40" t="s">
        <v>846</v>
      </c>
      <c r="E27" s="54" t="s">
        <v>847</v>
      </c>
      <c r="F27" s="8">
        <v>132</v>
      </c>
      <c r="G27" s="17">
        <f t="shared" si="0"/>
        <v>39.6</v>
      </c>
      <c r="H27" s="17">
        <v>76.2</v>
      </c>
      <c r="I27" s="17">
        <f t="shared" si="1"/>
        <v>30.480000000000004</v>
      </c>
      <c r="J27" s="17">
        <f t="shared" si="2"/>
        <v>70.08000000000001</v>
      </c>
      <c r="K27" s="6">
        <v>6</v>
      </c>
    </row>
    <row r="28" spans="1:11" ht="24">
      <c r="A28" s="40" t="s">
        <v>834</v>
      </c>
      <c r="B28" s="40" t="s">
        <v>835</v>
      </c>
      <c r="C28" s="7" t="s">
        <v>364</v>
      </c>
      <c r="D28" s="40" t="s">
        <v>848</v>
      </c>
      <c r="E28" s="54" t="s">
        <v>849</v>
      </c>
      <c r="F28" s="8">
        <v>128.5</v>
      </c>
      <c r="G28" s="17">
        <f t="shared" si="0"/>
        <v>38.55</v>
      </c>
      <c r="H28" s="17">
        <v>67.4</v>
      </c>
      <c r="I28" s="17">
        <f t="shared" si="1"/>
        <v>26.960000000000004</v>
      </c>
      <c r="J28" s="17">
        <f t="shared" si="2"/>
        <v>65.51</v>
      </c>
      <c r="K28" s="6">
        <v>10</v>
      </c>
    </row>
    <row r="29" spans="1:11" ht="24">
      <c r="A29" s="40" t="s">
        <v>834</v>
      </c>
      <c r="B29" s="40" t="s">
        <v>835</v>
      </c>
      <c r="C29" s="7" t="s">
        <v>364</v>
      </c>
      <c r="D29" s="40" t="s">
        <v>850</v>
      </c>
      <c r="E29" s="54" t="s">
        <v>851</v>
      </c>
      <c r="F29" s="8">
        <v>124.5</v>
      </c>
      <c r="G29" s="17">
        <f t="shared" si="0"/>
        <v>37.35</v>
      </c>
      <c r="H29" s="17">
        <v>75</v>
      </c>
      <c r="I29" s="17">
        <f t="shared" si="1"/>
        <v>30</v>
      </c>
      <c r="J29" s="17">
        <f t="shared" si="2"/>
        <v>67.35</v>
      </c>
      <c r="K29" s="6">
        <v>7</v>
      </c>
    </row>
    <row r="30" spans="1:11" ht="24">
      <c r="A30" s="40" t="s">
        <v>834</v>
      </c>
      <c r="B30" s="40" t="s">
        <v>835</v>
      </c>
      <c r="C30" s="7" t="s">
        <v>364</v>
      </c>
      <c r="D30" s="40" t="s">
        <v>852</v>
      </c>
      <c r="E30" s="54" t="s">
        <v>853</v>
      </c>
      <c r="F30" s="8">
        <v>122.5</v>
      </c>
      <c r="G30" s="17">
        <f t="shared" si="0"/>
        <v>36.75</v>
      </c>
      <c r="H30" s="17">
        <v>69.8</v>
      </c>
      <c r="I30" s="17">
        <f t="shared" si="1"/>
        <v>27.92</v>
      </c>
      <c r="J30" s="17">
        <f t="shared" si="2"/>
        <v>64.67</v>
      </c>
      <c r="K30" s="6">
        <v>13</v>
      </c>
    </row>
    <row r="31" spans="1:11" ht="24">
      <c r="A31" s="40" t="s">
        <v>834</v>
      </c>
      <c r="B31" s="40" t="s">
        <v>835</v>
      </c>
      <c r="C31" s="7" t="s">
        <v>364</v>
      </c>
      <c r="D31" s="40" t="s">
        <v>854</v>
      </c>
      <c r="E31" s="54" t="s">
        <v>855</v>
      </c>
      <c r="F31" s="8">
        <v>121.5</v>
      </c>
      <c r="G31" s="17">
        <f t="shared" si="0"/>
        <v>36.449999999999996</v>
      </c>
      <c r="H31" s="17">
        <v>75</v>
      </c>
      <c r="I31" s="17">
        <f t="shared" si="1"/>
        <v>30</v>
      </c>
      <c r="J31" s="17">
        <f t="shared" si="2"/>
        <v>66.44999999999999</v>
      </c>
      <c r="K31" s="6">
        <v>9</v>
      </c>
    </row>
    <row r="32" spans="1:11" ht="24">
      <c r="A32" s="40" t="s">
        <v>834</v>
      </c>
      <c r="B32" s="40" t="s">
        <v>835</v>
      </c>
      <c r="C32" s="7" t="s">
        <v>364</v>
      </c>
      <c r="D32" s="40" t="s">
        <v>856</v>
      </c>
      <c r="E32" s="54" t="s">
        <v>857</v>
      </c>
      <c r="F32" s="8">
        <v>120</v>
      </c>
      <c r="G32" s="17">
        <f t="shared" si="0"/>
        <v>36</v>
      </c>
      <c r="H32" s="17">
        <v>72.8</v>
      </c>
      <c r="I32" s="17">
        <f t="shared" si="1"/>
        <v>29.12</v>
      </c>
      <c r="J32" s="17">
        <f t="shared" si="2"/>
        <v>65.12</v>
      </c>
      <c r="K32" s="6">
        <v>11</v>
      </c>
    </row>
    <row r="33" spans="1:11" ht="24">
      <c r="A33" s="40" t="s">
        <v>834</v>
      </c>
      <c r="B33" s="40" t="s">
        <v>835</v>
      </c>
      <c r="C33" s="7" t="s">
        <v>364</v>
      </c>
      <c r="D33" s="40" t="s">
        <v>858</v>
      </c>
      <c r="E33" s="54" t="s">
        <v>859</v>
      </c>
      <c r="F33" s="8">
        <v>119.5</v>
      </c>
      <c r="G33" s="17">
        <f t="shared" si="0"/>
        <v>35.85</v>
      </c>
      <c r="H33" s="17">
        <v>69.2</v>
      </c>
      <c r="I33" s="17">
        <f t="shared" si="1"/>
        <v>27.680000000000003</v>
      </c>
      <c r="J33" s="17">
        <f t="shared" si="2"/>
        <v>63.53</v>
      </c>
      <c r="K33" s="6">
        <v>15</v>
      </c>
    </row>
    <row r="34" spans="1:11" ht="24">
      <c r="A34" s="40" t="s">
        <v>834</v>
      </c>
      <c r="B34" s="40" t="s">
        <v>835</v>
      </c>
      <c r="C34" s="7" t="s">
        <v>364</v>
      </c>
      <c r="D34" s="40" t="s">
        <v>860</v>
      </c>
      <c r="E34" s="54" t="s">
        <v>861</v>
      </c>
      <c r="F34" s="8">
        <v>118</v>
      </c>
      <c r="G34" s="17">
        <f t="shared" si="0"/>
        <v>35.4</v>
      </c>
      <c r="H34" s="17">
        <v>78</v>
      </c>
      <c r="I34" s="17">
        <f t="shared" si="1"/>
        <v>31.200000000000003</v>
      </c>
      <c r="J34" s="17">
        <f t="shared" si="2"/>
        <v>66.6</v>
      </c>
      <c r="K34" s="6">
        <v>8</v>
      </c>
    </row>
    <row r="35" spans="1:11" ht="24">
      <c r="A35" s="40" t="s">
        <v>834</v>
      </c>
      <c r="B35" s="40" t="s">
        <v>835</v>
      </c>
      <c r="C35" s="7" t="s">
        <v>364</v>
      </c>
      <c r="D35" s="40" t="s">
        <v>862</v>
      </c>
      <c r="E35" s="54" t="s">
        <v>863</v>
      </c>
      <c r="F35" s="8">
        <v>117</v>
      </c>
      <c r="G35" s="17">
        <f t="shared" si="0"/>
        <v>35.1</v>
      </c>
      <c r="H35" s="17">
        <v>75</v>
      </c>
      <c r="I35" s="17">
        <f t="shared" si="1"/>
        <v>30</v>
      </c>
      <c r="J35" s="17">
        <f t="shared" si="2"/>
        <v>65.1</v>
      </c>
      <c r="K35" s="6">
        <v>12</v>
      </c>
    </row>
    <row r="36" spans="1:11" ht="24">
      <c r="A36" s="40" t="s">
        <v>834</v>
      </c>
      <c r="B36" s="40" t="s">
        <v>835</v>
      </c>
      <c r="C36" s="7" t="s">
        <v>364</v>
      </c>
      <c r="D36" s="40" t="s">
        <v>864</v>
      </c>
      <c r="E36" s="54" t="s">
        <v>865</v>
      </c>
      <c r="F36" s="8">
        <v>115.5</v>
      </c>
      <c r="G36" s="17">
        <f t="shared" si="0"/>
        <v>34.65</v>
      </c>
      <c r="H36" s="17">
        <v>72.6</v>
      </c>
      <c r="I36" s="17">
        <f t="shared" si="1"/>
        <v>29.04</v>
      </c>
      <c r="J36" s="17">
        <f t="shared" si="2"/>
        <v>63.69</v>
      </c>
      <c r="K36" s="6">
        <v>14</v>
      </c>
    </row>
  </sheetData>
  <sheetProtection/>
  <mergeCells count="10">
    <mergeCell ref="J2:J3"/>
    <mergeCell ref="K2:K3"/>
    <mergeCell ref="A1:K1"/>
    <mergeCell ref="F2:G2"/>
    <mergeCell ref="H2:I2"/>
    <mergeCell ref="A2:A3"/>
    <mergeCell ref="B2:B3"/>
    <mergeCell ref="C2:C3"/>
    <mergeCell ref="D2:D3"/>
    <mergeCell ref="E2:E3"/>
  </mergeCells>
  <printOptions/>
  <pageMargins left="0.77" right="0.34" top="0.25" bottom="0.85" header="0.17" footer="0.16"/>
  <pageSetup horizontalDpi="600" verticalDpi="600" orientation="landscape" paperSize="9"/>
  <headerFooter alignWithMargins="0">
    <oddFooter>&amp;L候考室管理员：                     复    核：
候考室监督员：                     交叉复核：&amp;C            &amp;R第&amp;P页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A4" sqref="A4"/>
    </sheetView>
  </sheetViews>
  <sheetFormatPr defaultColWidth="9.00390625" defaultRowHeight="14.25"/>
  <cols>
    <col min="1" max="1" width="22.125" style="2" customWidth="1"/>
    <col min="2" max="2" width="13.125" style="2" customWidth="1"/>
    <col min="3" max="3" width="4.875" style="3" customWidth="1"/>
    <col min="4" max="4" width="10.125" style="3" customWidth="1"/>
    <col min="5" max="5" width="8.50390625" style="4" customWidth="1"/>
    <col min="6" max="9" width="8.75390625" style="2" customWidth="1"/>
    <col min="10" max="10" width="8.125" style="2" customWidth="1"/>
    <col min="11" max="11" width="6.625" style="2" customWidth="1"/>
  </cols>
  <sheetData>
    <row r="1" spans="1:11" ht="28.5" customHeight="1">
      <c r="A1" s="63" t="s">
        <v>866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s="1" customFormat="1" ht="14.25" customHeight="1">
      <c r="A2" s="64" t="s">
        <v>1</v>
      </c>
      <c r="B2" s="64" t="s">
        <v>2</v>
      </c>
      <c r="C2" s="68" t="s">
        <v>3</v>
      </c>
      <c r="D2" s="69" t="s">
        <v>4</v>
      </c>
      <c r="E2" s="64" t="s">
        <v>5</v>
      </c>
      <c r="F2" s="64" t="s">
        <v>6</v>
      </c>
      <c r="G2" s="64"/>
      <c r="H2" s="65" t="s">
        <v>7</v>
      </c>
      <c r="I2" s="66"/>
      <c r="J2" s="59" t="s">
        <v>8</v>
      </c>
      <c r="K2" s="61" t="s">
        <v>9</v>
      </c>
    </row>
    <row r="3" spans="1:11" s="1" customFormat="1" ht="17.25" customHeight="1">
      <c r="A3" s="64"/>
      <c r="B3" s="64"/>
      <c r="C3" s="68"/>
      <c r="D3" s="69"/>
      <c r="E3" s="64"/>
      <c r="F3" s="6" t="s">
        <v>10</v>
      </c>
      <c r="G3" s="13" t="s">
        <v>11</v>
      </c>
      <c r="H3" s="14" t="s">
        <v>12</v>
      </c>
      <c r="I3" s="14" t="s">
        <v>11</v>
      </c>
      <c r="J3" s="60"/>
      <c r="K3" s="62"/>
    </row>
    <row r="4" spans="1:11" ht="29.25" customHeight="1">
      <c r="A4" s="40" t="s">
        <v>834</v>
      </c>
      <c r="B4" s="40" t="s">
        <v>867</v>
      </c>
      <c r="C4" s="7" t="s">
        <v>364</v>
      </c>
      <c r="D4" s="40" t="s">
        <v>868</v>
      </c>
      <c r="E4" s="54" t="s">
        <v>869</v>
      </c>
      <c r="F4" s="8">
        <v>144.5</v>
      </c>
      <c r="G4" s="17">
        <f aca="true" t="shared" si="0" ref="G4:G36">F4*0.3</f>
        <v>43.35</v>
      </c>
      <c r="H4" s="17">
        <v>80.2</v>
      </c>
      <c r="I4" s="17">
        <f>H4*0.4</f>
        <v>32.080000000000005</v>
      </c>
      <c r="J4" s="17">
        <f>G4+I4</f>
        <v>75.43</v>
      </c>
      <c r="K4" s="6">
        <v>1</v>
      </c>
    </row>
    <row r="5" spans="1:11" ht="29.25" customHeight="1">
      <c r="A5" s="40" t="s">
        <v>834</v>
      </c>
      <c r="B5" s="40" t="s">
        <v>867</v>
      </c>
      <c r="C5" s="7" t="s">
        <v>364</v>
      </c>
      <c r="D5" s="40" t="s">
        <v>870</v>
      </c>
      <c r="E5" s="54" t="s">
        <v>871</v>
      </c>
      <c r="F5" s="8">
        <v>139.5</v>
      </c>
      <c r="G5" s="17">
        <f t="shared" si="0"/>
        <v>41.85</v>
      </c>
      <c r="H5" s="17">
        <v>78.2</v>
      </c>
      <c r="I5" s="17">
        <f aca="true" t="shared" si="1" ref="I5:I36">H5*0.4</f>
        <v>31.28</v>
      </c>
      <c r="J5" s="17">
        <f aca="true" t="shared" si="2" ref="J5:J36">G5+I5</f>
        <v>73.13</v>
      </c>
      <c r="K5" s="6">
        <v>2</v>
      </c>
    </row>
    <row r="6" spans="1:11" ht="29.25" customHeight="1">
      <c r="A6" s="40" t="s">
        <v>834</v>
      </c>
      <c r="B6" s="40" t="s">
        <v>867</v>
      </c>
      <c r="C6" s="7" t="s">
        <v>364</v>
      </c>
      <c r="D6" s="40" t="s">
        <v>872</v>
      </c>
      <c r="E6" s="54" t="s">
        <v>873</v>
      </c>
      <c r="F6" s="8">
        <v>139.5</v>
      </c>
      <c r="G6" s="17">
        <f t="shared" si="0"/>
        <v>41.85</v>
      </c>
      <c r="H6" s="17">
        <v>74.8</v>
      </c>
      <c r="I6" s="17">
        <f t="shared" si="1"/>
        <v>29.92</v>
      </c>
      <c r="J6" s="17">
        <f t="shared" si="2"/>
        <v>71.77000000000001</v>
      </c>
      <c r="K6" s="6">
        <v>4</v>
      </c>
    </row>
    <row r="7" spans="1:11" ht="29.25" customHeight="1">
      <c r="A7" s="40" t="s">
        <v>834</v>
      </c>
      <c r="B7" s="40" t="s">
        <v>867</v>
      </c>
      <c r="C7" s="7" t="s">
        <v>364</v>
      </c>
      <c r="D7" s="40" t="s">
        <v>874</v>
      </c>
      <c r="E7" s="54" t="s">
        <v>875</v>
      </c>
      <c r="F7" s="8">
        <v>137.5</v>
      </c>
      <c r="G7" s="17">
        <f t="shared" si="0"/>
        <v>41.25</v>
      </c>
      <c r="H7" s="17">
        <v>76.4</v>
      </c>
      <c r="I7" s="17">
        <f t="shared" si="1"/>
        <v>30.560000000000002</v>
      </c>
      <c r="J7" s="17">
        <f t="shared" si="2"/>
        <v>71.81</v>
      </c>
      <c r="K7" s="6">
        <v>3</v>
      </c>
    </row>
    <row r="8" spans="1:11" ht="29.25" customHeight="1">
      <c r="A8" s="40" t="s">
        <v>834</v>
      </c>
      <c r="B8" s="40" t="s">
        <v>867</v>
      </c>
      <c r="C8" s="7" t="s">
        <v>364</v>
      </c>
      <c r="D8" s="40" t="s">
        <v>876</v>
      </c>
      <c r="E8" s="54" t="s">
        <v>877</v>
      </c>
      <c r="F8" s="8">
        <v>136</v>
      </c>
      <c r="G8" s="17">
        <f t="shared" si="0"/>
        <v>40.8</v>
      </c>
      <c r="H8" s="17">
        <v>77.4</v>
      </c>
      <c r="I8" s="17">
        <f t="shared" si="1"/>
        <v>30.960000000000004</v>
      </c>
      <c r="J8" s="17">
        <f t="shared" si="2"/>
        <v>71.76</v>
      </c>
      <c r="K8" s="6">
        <v>5</v>
      </c>
    </row>
    <row r="9" spans="1:11" ht="29.25" customHeight="1">
      <c r="A9" s="40" t="s">
        <v>834</v>
      </c>
      <c r="B9" s="40" t="s">
        <v>867</v>
      </c>
      <c r="C9" s="7" t="s">
        <v>364</v>
      </c>
      <c r="D9" s="40" t="s">
        <v>878</v>
      </c>
      <c r="E9" s="54" t="s">
        <v>879</v>
      </c>
      <c r="F9" s="8">
        <v>135.5</v>
      </c>
      <c r="G9" s="17">
        <f t="shared" si="0"/>
        <v>40.65</v>
      </c>
      <c r="H9" s="17">
        <v>67.4</v>
      </c>
      <c r="I9" s="17">
        <f t="shared" si="1"/>
        <v>26.960000000000004</v>
      </c>
      <c r="J9" s="17">
        <f t="shared" si="2"/>
        <v>67.61</v>
      </c>
      <c r="K9" s="6">
        <v>13</v>
      </c>
    </row>
    <row r="10" spans="1:11" ht="29.25" customHeight="1">
      <c r="A10" s="40" t="s">
        <v>834</v>
      </c>
      <c r="B10" s="40" t="s">
        <v>867</v>
      </c>
      <c r="C10" s="7" t="s">
        <v>364</v>
      </c>
      <c r="D10" s="40" t="s">
        <v>880</v>
      </c>
      <c r="E10" s="54" t="s">
        <v>881</v>
      </c>
      <c r="F10" s="8">
        <v>134.5</v>
      </c>
      <c r="G10" s="17">
        <f t="shared" si="0"/>
        <v>40.35</v>
      </c>
      <c r="H10" s="17">
        <v>73.8</v>
      </c>
      <c r="I10" s="17">
        <f t="shared" si="1"/>
        <v>29.52</v>
      </c>
      <c r="J10" s="17">
        <f t="shared" si="2"/>
        <v>69.87</v>
      </c>
      <c r="K10" s="6">
        <v>6</v>
      </c>
    </row>
    <row r="11" spans="1:11" ht="29.25" customHeight="1">
      <c r="A11" s="40" t="s">
        <v>834</v>
      </c>
      <c r="B11" s="40" t="s">
        <v>867</v>
      </c>
      <c r="C11" s="7" t="s">
        <v>364</v>
      </c>
      <c r="D11" s="40" t="s">
        <v>882</v>
      </c>
      <c r="E11" s="54" t="s">
        <v>883</v>
      </c>
      <c r="F11" s="8">
        <v>134.5</v>
      </c>
      <c r="G11" s="17">
        <f t="shared" si="0"/>
        <v>40.35</v>
      </c>
      <c r="H11" s="17">
        <v>73</v>
      </c>
      <c r="I11" s="17">
        <f t="shared" si="1"/>
        <v>29.200000000000003</v>
      </c>
      <c r="J11" s="17">
        <f t="shared" si="2"/>
        <v>69.55000000000001</v>
      </c>
      <c r="K11" s="6">
        <v>8</v>
      </c>
    </row>
    <row r="12" spans="1:11" ht="29.25" customHeight="1">
      <c r="A12" s="40" t="s">
        <v>834</v>
      </c>
      <c r="B12" s="40" t="s">
        <v>867</v>
      </c>
      <c r="C12" s="7" t="s">
        <v>364</v>
      </c>
      <c r="D12" s="40" t="s">
        <v>884</v>
      </c>
      <c r="E12" s="54" t="s">
        <v>885</v>
      </c>
      <c r="F12" s="8">
        <v>132.5</v>
      </c>
      <c r="G12" s="17">
        <f t="shared" si="0"/>
        <v>39.75</v>
      </c>
      <c r="H12" s="17">
        <v>75</v>
      </c>
      <c r="I12" s="17">
        <f t="shared" si="1"/>
        <v>30</v>
      </c>
      <c r="J12" s="17">
        <f t="shared" si="2"/>
        <v>69.75</v>
      </c>
      <c r="K12" s="6">
        <v>7</v>
      </c>
    </row>
    <row r="13" spans="1:11" ht="29.25" customHeight="1">
      <c r="A13" s="40" t="s">
        <v>834</v>
      </c>
      <c r="B13" s="40" t="s">
        <v>867</v>
      </c>
      <c r="C13" s="7" t="s">
        <v>364</v>
      </c>
      <c r="D13" s="40" t="s">
        <v>886</v>
      </c>
      <c r="E13" s="54" t="s">
        <v>887</v>
      </c>
      <c r="F13" s="8">
        <v>131.5</v>
      </c>
      <c r="G13" s="17">
        <f t="shared" si="0"/>
        <v>39.449999999999996</v>
      </c>
      <c r="H13" s="17">
        <v>74</v>
      </c>
      <c r="I13" s="17">
        <f t="shared" si="1"/>
        <v>29.6</v>
      </c>
      <c r="J13" s="17">
        <f t="shared" si="2"/>
        <v>69.05</v>
      </c>
      <c r="K13" s="6">
        <v>11</v>
      </c>
    </row>
    <row r="14" spans="1:11" ht="29.25" customHeight="1">
      <c r="A14" s="40" t="s">
        <v>834</v>
      </c>
      <c r="B14" s="40" t="s">
        <v>867</v>
      </c>
      <c r="C14" s="7" t="s">
        <v>364</v>
      </c>
      <c r="D14" s="40" t="s">
        <v>888</v>
      </c>
      <c r="E14" s="54" t="s">
        <v>889</v>
      </c>
      <c r="F14" s="8">
        <v>130.5</v>
      </c>
      <c r="G14" s="17">
        <f t="shared" si="0"/>
        <v>39.15</v>
      </c>
      <c r="H14" s="17">
        <v>75</v>
      </c>
      <c r="I14" s="17">
        <f t="shared" si="1"/>
        <v>30</v>
      </c>
      <c r="J14" s="17">
        <f t="shared" si="2"/>
        <v>69.15</v>
      </c>
      <c r="K14" s="6">
        <v>10</v>
      </c>
    </row>
    <row r="15" spans="1:11" ht="29.25" customHeight="1">
      <c r="A15" s="40" t="s">
        <v>834</v>
      </c>
      <c r="B15" s="40" t="s">
        <v>867</v>
      </c>
      <c r="C15" s="7" t="s">
        <v>364</v>
      </c>
      <c r="D15" s="40" t="s">
        <v>890</v>
      </c>
      <c r="E15" s="54" t="s">
        <v>891</v>
      </c>
      <c r="F15" s="8">
        <v>130.5</v>
      </c>
      <c r="G15" s="17">
        <f t="shared" si="0"/>
        <v>39.15</v>
      </c>
      <c r="H15" s="17">
        <v>70.6</v>
      </c>
      <c r="I15" s="17">
        <f t="shared" si="1"/>
        <v>28.24</v>
      </c>
      <c r="J15" s="17">
        <f t="shared" si="2"/>
        <v>67.39</v>
      </c>
      <c r="K15" s="6">
        <v>15</v>
      </c>
    </row>
    <row r="16" spans="1:11" ht="29.25" customHeight="1">
      <c r="A16" s="40" t="s">
        <v>834</v>
      </c>
      <c r="B16" s="40" t="s">
        <v>867</v>
      </c>
      <c r="C16" s="7" t="s">
        <v>364</v>
      </c>
      <c r="D16" s="40" t="s">
        <v>892</v>
      </c>
      <c r="E16" s="54" t="s">
        <v>893</v>
      </c>
      <c r="F16" s="8">
        <v>130.5</v>
      </c>
      <c r="G16" s="17">
        <f t="shared" si="0"/>
        <v>39.15</v>
      </c>
      <c r="H16" s="17">
        <v>75.2</v>
      </c>
      <c r="I16" s="17">
        <f t="shared" si="1"/>
        <v>30.080000000000002</v>
      </c>
      <c r="J16" s="17">
        <f t="shared" si="2"/>
        <v>69.23</v>
      </c>
      <c r="K16" s="6">
        <v>9</v>
      </c>
    </row>
    <row r="17" spans="1:11" ht="29.25" customHeight="1">
      <c r="A17" s="40" t="s">
        <v>834</v>
      </c>
      <c r="B17" s="40" t="s">
        <v>867</v>
      </c>
      <c r="C17" s="7" t="s">
        <v>364</v>
      </c>
      <c r="D17" s="40" t="s">
        <v>894</v>
      </c>
      <c r="E17" s="54" t="s">
        <v>195</v>
      </c>
      <c r="F17" s="8">
        <v>128.5</v>
      </c>
      <c r="G17" s="17">
        <f t="shared" si="0"/>
        <v>38.55</v>
      </c>
      <c r="H17" s="17">
        <v>72.2</v>
      </c>
      <c r="I17" s="17">
        <f t="shared" si="1"/>
        <v>28.880000000000003</v>
      </c>
      <c r="J17" s="17">
        <f t="shared" si="2"/>
        <v>67.43</v>
      </c>
      <c r="K17" s="6">
        <v>14</v>
      </c>
    </row>
    <row r="18" spans="1:11" ht="29.25" customHeight="1" thickBot="1">
      <c r="A18" s="43" t="s">
        <v>834</v>
      </c>
      <c r="B18" s="43" t="s">
        <v>867</v>
      </c>
      <c r="C18" s="9" t="s">
        <v>364</v>
      </c>
      <c r="D18" s="43" t="s">
        <v>895</v>
      </c>
      <c r="E18" s="55" t="s">
        <v>896</v>
      </c>
      <c r="F18" s="10">
        <v>128</v>
      </c>
      <c r="G18" s="18">
        <f t="shared" si="0"/>
        <v>38.4</v>
      </c>
      <c r="H18" s="18">
        <v>76.2</v>
      </c>
      <c r="I18" s="17">
        <f t="shared" si="1"/>
        <v>30.480000000000004</v>
      </c>
      <c r="J18" s="17">
        <f t="shared" si="2"/>
        <v>68.88</v>
      </c>
      <c r="K18" s="19">
        <v>12</v>
      </c>
    </row>
    <row r="19" spans="1:11" ht="23.25" customHeight="1" thickTop="1">
      <c r="A19" s="46" t="s">
        <v>834</v>
      </c>
      <c r="B19" s="46" t="s">
        <v>897</v>
      </c>
      <c r="C19" s="11" t="s">
        <v>898</v>
      </c>
      <c r="D19" s="46" t="s">
        <v>899</v>
      </c>
      <c r="E19" s="56" t="s">
        <v>900</v>
      </c>
      <c r="F19" s="12">
        <v>141</v>
      </c>
      <c r="G19" s="20">
        <f t="shared" si="0"/>
        <v>42.3</v>
      </c>
      <c r="H19" s="20">
        <v>80.8</v>
      </c>
      <c r="I19" s="17">
        <f t="shared" si="1"/>
        <v>32.32</v>
      </c>
      <c r="J19" s="17">
        <f t="shared" si="2"/>
        <v>74.62</v>
      </c>
      <c r="K19" s="16">
        <v>1</v>
      </c>
    </row>
    <row r="20" spans="1:11" ht="23.25" customHeight="1">
      <c r="A20" s="40" t="s">
        <v>834</v>
      </c>
      <c r="B20" s="40" t="s">
        <v>897</v>
      </c>
      <c r="C20" s="7" t="s">
        <v>898</v>
      </c>
      <c r="D20" s="40" t="s">
        <v>901</v>
      </c>
      <c r="E20" s="54" t="s">
        <v>902</v>
      </c>
      <c r="F20" s="8">
        <v>140.5</v>
      </c>
      <c r="G20" s="17">
        <f t="shared" si="0"/>
        <v>42.15</v>
      </c>
      <c r="H20" s="17">
        <v>77.2</v>
      </c>
      <c r="I20" s="17">
        <f t="shared" si="1"/>
        <v>30.880000000000003</v>
      </c>
      <c r="J20" s="17">
        <f t="shared" si="2"/>
        <v>73.03</v>
      </c>
      <c r="K20" s="6">
        <v>2</v>
      </c>
    </row>
    <row r="21" spans="1:11" ht="23.25" customHeight="1">
      <c r="A21" s="40" t="s">
        <v>834</v>
      </c>
      <c r="B21" s="40" t="s">
        <v>897</v>
      </c>
      <c r="C21" s="7" t="s">
        <v>898</v>
      </c>
      <c r="D21" s="40" t="s">
        <v>903</v>
      </c>
      <c r="E21" s="54" t="s">
        <v>904</v>
      </c>
      <c r="F21" s="8">
        <v>137</v>
      </c>
      <c r="G21" s="17">
        <f t="shared" si="0"/>
        <v>41.1</v>
      </c>
      <c r="H21" s="17">
        <v>76.8</v>
      </c>
      <c r="I21" s="17">
        <f t="shared" si="1"/>
        <v>30.72</v>
      </c>
      <c r="J21" s="17">
        <f t="shared" si="2"/>
        <v>71.82</v>
      </c>
      <c r="K21" s="6">
        <v>4</v>
      </c>
    </row>
    <row r="22" spans="1:11" ht="24">
      <c r="A22" s="40" t="s">
        <v>834</v>
      </c>
      <c r="B22" s="40" t="s">
        <v>897</v>
      </c>
      <c r="C22" s="7" t="s">
        <v>898</v>
      </c>
      <c r="D22" s="40" t="s">
        <v>905</v>
      </c>
      <c r="E22" s="54" t="s">
        <v>906</v>
      </c>
      <c r="F22" s="8">
        <v>134</v>
      </c>
      <c r="G22" s="17">
        <f t="shared" si="0"/>
        <v>40.199999999999996</v>
      </c>
      <c r="H22" s="17">
        <v>78.6</v>
      </c>
      <c r="I22" s="17">
        <f t="shared" si="1"/>
        <v>31.439999999999998</v>
      </c>
      <c r="J22" s="17">
        <f t="shared" si="2"/>
        <v>71.63999999999999</v>
      </c>
      <c r="K22" s="6">
        <v>5</v>
      </c>
    </row>
    <row r="23" spans="1:11" ht="24">
      <c r="A23" s="40" t="s">
        <v>834</v>
      </c>
      <c r="B23" s="40" t="s">
        <v>897</v>
      </c>
      <c r="C23" s="7" t="s">
        <v>898</v>
      </c>
      <c r="D23" s="40" t="s">
        <v>907</v>
      </c>
      <c r="E23" s="54" t="s">
        <v>908</v>
      </c>
      <c r="F23" s="8">
        <v>133</v>
      </c>
      <c r="G23" s="17">
        <f t="shared" si="0"/>
        <v>39.9</v>
      </c>
      <c r="H23" s="17">
        <v>73.4</v>
      </c>
      <c r="I23" s="17">
        <f t="shared" si="1"/>
        <v>29.360000000000003</v>
      </c>
      <c r="J23" s="17">
        <f t="shared" si="2"/>
        <v>69.26</v>
      </c>
      <c r="K23" s="6">
        <v>9</v>
      </c>
    </row>
    <row r="24" spans="1:11" ht="24">
      <c r="A24" s="40" t="s">
        <v>834</v>
      </c>
      <c r="B24" s="40" t="s">
        <v>897</v>
      </c>
      <c r="C24" s="7" t="s">
        <v>898</v>
      </c>
      <c r="D24" s="40" t="s">
        <v>909</v>
      </c>
      <c r="E24" s="54" t="s">
        <v>910</v>
      </c>
      <c r="F24" s="8">
        <v>133</v>
      </c>
      <c r="G24" s="17">
        <f t="shared" si="0"/>
        <v>39.9</v>
      </c>
      <c r="H24" s="17">
        <v>81.2</v>
      </c>
      <c r="I24" s="17">
        <f t="shared" si="1"/>
        <v>32.480000000000004</v>
      </c>
      <c r="J24" s="17">
        <f t="shared" si="2"/>
        <v>72.38</v>
      </c>
      <c r="K24" s="6">
        <v>3</v>
      </c>
    </row>
    <row r="25" spans="1:11" ht="24">
      <c r="A25" s="40" t="s">
        <v>834</v>
      </c>
      <c r="B25" s="40" t="s">
        <v>897</v>
      </c>
      <c r="C25" s="7" t="s">
        <v>898</v>
      </c>
      <c r="D25" s="40" t="s">
        <v>911</v>
      </c>
      <c r="E25" s="54" t="s">
        <v>912</v>
      </c>
      <c r="F25" s="8">
        <v>133</v>
      </c>
      <c r="G25" s="17">
        <f t="shared" si="0"/>
        <v>39.9</v>
      </c>
      <c r="H25" s="17">
        <v>70</v>
      </c>
      <c r="I25" s="17">
        <f t="shared" si="1"/>
        <v>28</v>
      </c>
      <c r="J25" s="17">
        <f t="shared" si="2"/>
        <v>67.9</v>
      </c>
      <c r="K25" s="6">
        <v>12</v>
      </c>
    </row>
    <row r="26" spans="1:11" ht="24">
      <c r="A26" s="40" t="s">
        <v>834</v>
      </c>
      <c r="B26" s="40" t="s">
        <v>897</v>
      </c>
      <c r="C26" s="7" t="s">
        <v>898</v>
      </c>
      <c r="D26" s="40" t="s">
        <v>913</v>
      </c>
      <c r="E26" s="54" t="s">
        <v>914</v>
      </c>
      <c r="F26" s="8">
        <v>133</v>
      </c>
      <c r="G26" s="17">
        <f t="shared" si="0"/>
        <v>39.9</v>
      </c>
      <c r="H26" s="17">
        <v>77</v>
      </c>
      <c r="I26" s="17">
        <f t="shared" si="1"/>
        <v>30.8</v>
      </c>
      <c r="J26" s="17">
        <f t="shared" si="2"/>
        <v>70.7</v>
      </c>
      <c r="K26" s="6">
        <v>6</v>
      </c>
    </row>
    <row r="27" spans="1:11" ht="24">
      <c r="A27" s="40" t="s">
        <v>834</v>
      </c>
      <c r="B27" s="40" t="s">
        <v>897</v>
      </c>
      <c r="C27" s="7" t="s">
        <v>898</v>
      </c>
      <c r="D27" s="40" t="s">
        <v>915</v>
      </c>
      <c r="E27" s="54" t="s">
        <v>916</v>
      </c>
      <c r="F27" s="8">
        <v>132</v>
      </c>
      <c r="G27" s="17">
        <f t="shared" si="0"/>
        <v>39.6</v>
      </c>
      <c r="H27" s="17">
        <v>74</v>
      </c>
      <c r="I27" s="17">
        <f t="shared" si="1"/>
        <v>29.6</v>
      </c>
      <c r="J27" s="17">
        <f t="shared" si="2"/>
        <v>69.2</v>
      </c>
      <c r="K27" s="6">
        <v>10</v>
      </c>
    </row>
    <row r="28" spans="1:11" ht="24">
      <c r="A28" s="40" t="s">
        <v>834</v>
      </c>
      <c r="B28" s="40" t="s">
        <v>897</v>
      </c>
      <c r="C28" s="7" t="s">
        <v>898</v>
      </c>
      <c r="D28" s="40" t="s">
        <v>917</v>
      </c>
      <c r="E28" s="54" t="s">
        <v>918</v>
      </c>
      <c r="F28" s="8">
        <v>131.5</v>
      </c>
      <c r="G28" s="17">
        <f t="shared" si="0"/>
        <v>39.449999999999996</v>
      </c>
      <c r="H28" s="17">
        <v>73</v>
      </c>
      <c r="I28" s="17">
        <f t="shared" si="1"/>
        <v>29.200000000000003</v>
      </c>
      <c r="J28" s="17">
        <f t="shared" si="2"/>
        <v>68.65</v>
      </c>
      <c r="K28" s="6">
        <v>11</v>
      </c>
    </row>
    <row r="29" spans="1:11" ht="24">
      <c r="A29" s="40" t="s">
        <v>834</v>
      </c>
      <c r="B29" s="40" t="s">
        <v>897</v>
      </c>
      <c r="C29" s="7" t="s">
        <v>898</v>
      </c>
      <c r="D29" s="40" t="s">
        <v>919</v>
      </c>
      <c r="E29" s="54" t="s">
        <v>920</v>
      </c>
      <c r="F29" s="8">
        <v>131</v>
      </c>
      <c r="G29" s="17">
        <f t="shared" si="0"/>
        <v>39.3</v>
      </c>
      <c r="H29" s="17">
        <v>76.6</v>
      </c>
      <c r="I29" s="17">
        <f t="shared" si="1"/>
        <v>30.64</v>
      </c>
      <c r="J29" s="17">
        <f t="shared" si="2"/>
        <v>69.94</v>
      </c>
      <c r="K29" s="6">
        <v>7</v>
      </c>
    </row>
    <row r="30" spans="1:11" ht="24.75" thickBot="1">
      <c r="A30" s="43" t="s">
        <v>834</v>
      </c>
      <c r="B30" s="43" t="s">
        <v>897</v>
      </c>
      <c r="C30" s="9" t="s">
        <v>898</v>
      </c>
      <c r="D30" s="43" t="s">
        <v>921</v>
      </c>
      <c r="E30" s="55" t="s">
        <v>922</v>
      </c>
      <c r="F30" s="10">
        <v>130.5</v>
      </c>
      <c r="G30" s="18">
        <f t="shared" si="0"/>
        <v>39.15</v>
      </c>
      <c r="H30" s="18">
        <v>75.8</v>
      </c>
      <c r="I30" s="17">
        <f t="shared" si="1"/>
        <v>30.32</v>
      </c>
      <c r="J30" s="17">
        <f t="shared" si="2"/>
        <v>69.47</v>
      </c>
      <c r="K30" s="19">
        <v>8</v>
      </c>
    </row>
    <row r="31" spans="1:11" ht="24.75" thickTop="1">
      <c r="A31" s="46" t="s">
        <v>834</v>
      </c>
      <c r="B31" s="46" t="s">
        <v>923</v>
      </c>
      <c r="C31" s="11" t="s">
        <v>15</v>
      </c>
      <c r="D31" s="46" t="s">
        <v>924</v>
      </c>
      <c r="E31" s="56" t="s">
        <v>925</v>
      </c>
      <c r="F31" s="12">
        <v>144</v>
      </c>
      <c r="G31" s="20">
        <f t="shared" si="0"/>
        <v>43.199999999999996</v>
      </c>
      <c r="H31" s="20">
        <v>76.2</v>
      </c>
      <c r="I31" s="17">
        <f t="shared" si="1"/>
        <v>30.480000000000004</v>
      </c>
      <c r="J31" s="17">
        <f t="shared" si="2"/>
        <v>73.68</v>
      </c>
      <c r="K31" s="16">
        <v>1</v>
      </c>
    </row>
    <row r="32" spans="1:11" ht="24">
      <c r="A32" s="40" t="s">
        <v>834</v>
      </c>
      <c r="B32" s="40" t="s">
        <v>923</v>
      </c>
      <c r="C32" s="7" t="s">
        <v>15</v>
      </c>
      <c r="D32" s="40" t="s">
        <v>926</v>
      </c>
      <c r="E32" s="54" t="s">
        <v>927</v>
      </c>
      <c r="F32" s="8">
        <v>138.5</v>
      </c>
      <c r="G32" s="17">
        <f t="shared" si="0"/>
        <v>41.55</v>
      </c>
      <c r="H32" s="17">
        <v>78.4</v>
      </c>
      <c r="I32" s="17">
        <f t="shared" si="1"/>
        <v>31.360000000000003</v>
      </c>
      <c r="J32" s="17">
        <f t="shared" si="2"/>
        <v>72.91</v>
      </c>
      <c r="K32" s="6">
        <v>2</v>
      </c>
    </row>
    <row r="33" spans="1:11" ht="24.75" thickBot="1">
      <c r="A33" s="43" t="s">
        <v>834</v>
      </c>
      <c r="B33" s="43" t="s">
        <v>923</v>
      </c>
      <c r="C33" s="9" t="s">
        <v>15</v>
      </c>
      <c r="D33" s="43" t="s">
        <v>928</v>
      </c>
      <c r="E33" s="55" t="s">
        <v>929</v>
      </c>
      <c r="F33" s="10">
        <v>131.5</v>
      </c>
      <c r="G33" s="18">
        <f t="shared" si="0"/>
        <v>39.449999999999996</v>
      </c>
      <c r="H33" s="18">
        <v>78</v>
      </c>
      <c r="I33" s="17">
        <f t="shared" si="1"/>
        <v>31.200000000000003</v>
      </c>
      <c r="J33" s="17">
        <f t="shared" si="2"/>
        <v>70.65</v>
      </c>
      <c r="K33" s="19">
        <v>3</v>
      </c>
    </row>
    <row r="34" spans="1:11" ht="24.75" thickTop="1">
      <c r="A34" s="46" t="s">
        <v>834</v>
      </c>
      <c r="B34" s="46" t="s">
        <v>181</v>
      </c>
      <c r="C34" s="11" t="s">
        <v>15</v>
      </c>
      <c r="D34" s="46" t="s">
        <v>930</v>
      </c>
      <c r="E34" s="56" t="s">
        <v>931</v>
      </c>
      <c r="F34" s="12">
        <v>137.5</v>
      </c>
      <c r="G34" s="20">
        <f t="shared" si="0"/>
        <v>41.25</v>
      </c>
      <c r="H34" s="20">
        <v>72</v>
      </c>
      <c r="I34" s="17">
        <f t="shared" si="1"/>
        <v>28.8</v>
      </c>
      <c r="J34" s="17">
        <f t="shared" si="2"/>
        <v>70.05</v>
      </c>
      <c r="K34" s="16">
        <v>3</v>
      </c>
    </row>
    <row r="35" spans="1:11" ht="24">
      <c r="A35" s="40" t="s">
        <v>834</v>
      </c>
      <c r="B35" s="40" t="s">
        <v>181</v>
      </c>
      <c r="C35" s="7" t="s">
        <v>15</v>
      </c>
      <c r="D35" s="40" t="s">
        <v>932</v>
      </c>
      <c r="E35" s="54" t="s">
        <v>933</v>
      </c>
      <c r="F35" s="8">
        <v>137.5</v>
      </c>
      <c r="G35" s="17">
        <f t="shared" si="0"/>
        <v>41.25</v>
      </c>
      <c r="H35" s="17">
        <v>77.4</v>
      </c>
      <c r="I35" s="17">
        <f t="shared" si="1"/>
        <v>30.960000000000004</v>
      </c>
      <c r="J35" s="17">
        <f t="shared" si="2"/>
        <v>72.21000000000001</v>
      </c>
      <c r="K35" s="6">
        <v>2</v>
      </c>
    </row>
    <row r="36" spans="1:11" ht="24">
      <c r="A36" s="40" t="s">
        <v>834</v>
      </c>
      <c r="B36" s="40" t="s">
        <v>181</v>
      </c>
      <c r="C36" s="7" t="s">
        <v>15</v>
      </c>
      <c r="D36" s="40" t="s">
        <v>934</v>
      </c>
      <c r="E36" s="54" t="s">
        <v>935</v>
      </c>
      <c r="F36" s="8">
        <v>136</v>
      </c>
      <c r="G36" s="17">
        <f t="shared" si="0"/>
        <v>40.8</v>
      </c>
      <c r="H36" s="17">
        <v>79.6</v>
      </c>
      <c r="I36" s="17">
        <f t="shared" si="1"/>
        <v>31.84</v>
      </c>
      <c r="J36" s="17">
        <f t="shared" si="2"/>
        <v>72.64</v>
      </c>
      <c r="K36" s="6">
        <v>1</v>
      </c>
    </row>
  </sheetData>
  <sheetProtection/>
  <mergeCells count="10">
    <mergeCell ref="J2:J3"/>
    <mergeCell ref="K2:K3"/>
    <mergeCell ref="A1:K1"/>
    <mergeCell ref="F2:G2"/>
    <mergeCell ref="H2:I2"/>
    <mergeCell ref="A2:A3"/>
    <mergeCell ref="B2:B3"/>
    <mergeCell ref="C2:C3"/>
    <mergeCell ref="D2:D3"/>
    <mergeCell ref="E2:E3"/>
  </mergeCells>
  <printOptions/>
  <pageMargins left="0.77" right="0.34" top="0.25" bottom="0.85" header="0.17" footer="0.16"/>
  <pageSetup horizontalDpi="600" verticalDpi="600" orientation="landscape" paperSize="9"/>
  <headerFooter alignWithMargins="0">
    <oddFooter>&amp;L候考室管理员：                     复    核：
候考室监督员：                     交叉复核：&amp;C            &amp;R第&amp;P页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4" sqref="A4"/>
    </sheetView>
  </sheetViews>
  <sheetFormatPr defaultColWidth="9.00390625" defaultRowHeight="14.25"/>
  <cols>
    <col min="1" max="1" width="20.125" style="2" customWidth="1"/>
    <col min="2" max="2" width="13.125" style="28" customWidth="1"/>
    <col min="3" max="3" width="4.875" style="3" customWidth="1"/>
    <col min="4" max="4" width="10.125" style="3" customWidth="1"/>
    <col min="5" max="5" width="8.50390625" style="4" customWidth="1"/>
    <col min="6" max="9" width="8.75390625" style="2" customWidth="1"/>
    <col min="10" max="10" width="8.125" style="2" customWidth="1"/>
    <col min="11" max="11" width="6.625" style="2" customWidth="1"/>
  </cols>
  <sheetData>
    <row r="1" spans="1:11" ht="28.5" customHeight="1">
      <c r="A1" s="63" t="s">
        <v>97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s="1" customFormat="1" ht="14.25" customHeight="1">
      <c r="A2" s="64" t="s">
        <v>1</v>
      </c>
      <c r="B2" s="67" t="s">
        <v>2</v>
      </c>
      <c r="C2" s="68" t="s">
        <v>3</v>
      </c>
      <c r="D2" s="69" t="s">
        <v>4</v>
      </c>
      <c r="E2" s="64" t="s">
        <v>5</v>
      </c>
      <c r="F2" s="64" t="s">
        <v>6</v>
      </c>
      <c r="G2" s="64"/>
      <c r="H2" s="65" t="s">
        <v>7</v>
      </c>
      <c r="I2" s="66"/>
      <c r="J2" s="59" t="s">
        <v>8</v>
      </c>
      <c r="K2" s="61" t="s">
        <v>9</v>
      </c>
    </row>
    <row r="3" spans="1:11" s="1" customFormat="1" ht="17.25" customHeight="1">
      <c r="A3" s="64"/>
      <c r="B3" s="67"/>
      <c r="C3" s="68"/>
      <c r="D3" s="69"/>
      <c r="E3" s="64"/>
      <c r="F3" s="6" t="s">
        <v>10</v>
      </c>
      <c r="G3" s="13" t="s">
        <v>11</v>
      </c>
      <c r="H3" s="14" t="s">
        <v>12</v>
      </c>
      <c r="I3" s="14" t="s">
        <v>11</v>
      </c>
      <c r="J3" s="60"/>
      <c r="K3" s="62"/>
    </row>
    <row r="4" spans="1:11" ht="24">
      <c r="A4" s="40" t="s">
        <v>90</v>
      </c>
      <c r="B4" s="40" t="s">
        <v>70</v>
      </c>
      <c r="C4" s="7" t="s">
        <v>15</v>
      </c>
      <c r="D4" s="41" t="s">
        <v>98</v>
      </c>
      <c r="E4" s="42" t="s">
        <v>99</v>
      </c>
      <c r="F4" s="29">
        <v>129</v>
      </c>
      <c r="G4" s="32">
        <f aca="true" t="shared" si="0" ref="G4:G35">F4*0.3</f>
        <v>38.699999999999996</v>
      </c>
      <c r="H4" s="32">
        <v>75.8</v>
      </c>
      <c r="I4" s="32">
        <f>H4*0.4</f>
        <v>30.32</v>
      </c>
      <c r="J4" s="32">
        <f>G4+I4</f>
        <v>69.02</v>
      </c>
      <c r="K4" s="5">
        <v>2</v>
      </c>
    </row>
    <row r="5" spans="1:11" ht="24.75" thickBot="1">
      <c r="A5" s="43" t="s">
        <v>90</v>
      </c>
      <c r="B5" s="43" t="s">
        <v>70</v>
      </c>
      <c r="C5" s="9" t="s">
        <v>15</v>
      </c>
      <c r="D5" s="44" t="s">
        <v>100</v>
      </c>
      <c r="E5" s="45" t="s">
        <v>101</v>
      </c>
      <c r="F5" s="30">
        <v>129</v>
      </c>
      <c r="G5" s="33">
        <f t="shared" si="0"/>
        <v>38.699999999999996</v>
      </c>
      <c r="H5" s="33">
        <v>77.4</v>
      </c>
      <c r="I5" s="32">
        <f aca="true" t="shared" si="1" ref="I5:I35">H5*0.4</f>
        <v>30.960000000000004</v>
      </c>
      <c r="J5" s="32">
        <f aca="true" t="shared" si="2" ref="J5:J35">G5+I5</f>
        <v>69.66</v>
      </c>
      <c r="K5" s="34">
        <v>1</v>
      </c>
    </row>
    <row r="6" spans="1:11" ht="27.75" customHeight="1" thickTop="1">
      <c r="A6" s="46" t="s">
        <v>102</v>
      </c>
      <c r="B6" s="46" t="s">
        <v>103</v>
      </c>
      <c r="C6" s="11" t="s">
        <v>15</v>
      </c>
      <c r="D6" s="47" t="s">
        <v>104</v>
      </c>
      <c r="E6" s="48" t="s">
        <v>105</v>
      </c>
      <c r="F6" s="31">
        <v>144</v>
      </c>
      <c r="G6" s="35">
        <f t="shared" si="0"/>
        <v>43.199999999999996</v>
      </c>
      <c r="H6" s="35">
        <v>78</v>
      </c>
      <c r="I6" s="32">
        <f t="shared" si="1"/>
        <v>31.200000000000003</v>
      </c>
      <c r="J6" s="32">
        <f t="shared" si="2"/>
        <v>74.4</v>
      </c>
      <c r="K6" s="15">
        <v>1</v>
      </c>
    </row>
    <row r="7" spans="1:11" ht="27.75" customHeight="1">
      <c r="A7" s="40" t="s">
        <v>102</v>
      </c>
      <c r="B7" s="40" t="s">
        <v>103</v>
      </c>
      <c r="C7" s="7" t="s">
        <v>15</v>
      </c>
      <c r="D7" s="41" t="s">
        <v>106</v>
      </c>
      <c r="E7" s="42" t="s">
        <v>107</v>
      </c>
      <c r="F7" s="29">
        <v>129</v>
      </c>
      <c r="G7" s="32">
        <f t="shared" si="0"/>
        <v>38.699999999999996</v>
      </c>
      <c r="H7" s="32">
        <v>76.4</v>
      </c>
      <c r="I7" s="32">
        <f t="shared" si="1"/>
        <v>30.560000000000002</v>
      </c>
      <c r="J7" s="32">
        <f t="shared" si="2"/>
        <v>69.25999999999999</v>
      </c>
      <c r="K7" s="5">
        <v>3</v>
      </c>
    </row>
    <row r="8" spans="1:11" ht="27.75" customHeight="1" thickBot="1">
      <c r="A8" s="43" t="s">
        <v>102</v>
      </c>
      <c r="B8" s="43" t="s">
        <v>103</v>
      </c>
      <c r="C8" s="9" t="s">
        <v>15</v>
      </c>
      <c r="D8" s="44" t="s">
        <v>108</v>
      </c>
      <c r="E8" s="45" t="s">
        <v>109</v>
      </c>
      <c r="F8" s="30">
        <v>125</v>
      </c>
      <c r="G8" s="33">
        <f t="shared" si="0"/>
        <v>37.5</v>
      </c>
      <c r="H8" s="33">
        <v>82</v>
      </c>
      <c r="I8" s="32">
        <f t="shared" si="1"/>
        <v>32.800000000000004</v>
      </c>
      <c r="J8" s="32">
        <f t="shared" si="2"/>
        <v>70.30000000000001</v>
      </c>
      <c r="K8" s="34">
        <v>2</v>
      </c>
    </row>
    <row r="9" spans="1:11" ht="27.75" customHeight="1" thickTop="1">
      <c r="A9" s="46" t="s">
        <v>102</v>
      </c>
      <c r="B9" s="46" t="s">
        <v>110</v>
      </c>
      <c r="C9" s="11" t="s">
        <v>15</v>
      </c>
      <c r="D9" s="47" t="s">
        <v>111</v>
      </c>
      <c r="E9" s="48" t="s">
        <v>112</v>
      </c>
      <c r="F9" s="31">
        <v>126</v>
      </c>
      <c r="G9" s="35">
        <f t="shared" si="0"/>
        <v>37.8</v>
      </c>
      <c r="H9" s="35">
        <v>78</v>
      </c>
      <c r="I9" s="32">
        <f t="shared" si="1"/>
        <v>31.200000000000003</v>
      </c>
      <c r="J9" s="32">
        <f t="shared" si="2"/>
        <v>69</v>
      </c>
      <c r="K9" s="15">
        <v>1</v>
      </c>
    </row>
    <row r="10" spans="1:11" ht="27.75" customHeight="1">
      <c r="A10" s="40" t="s">
        <v>102</v>
      </c>
      <c r="B10" s="40" t="s">
        <v>110</v>
      </c>
      <c r="C10" s="7" t="s">
        <v>15</v>
      </c>
      <c r="D10" s="41" t="s">
        <v>113</v>
      </c>
      <c r="E10" s="42" t="s">
        <v>114</v>
      </c>
      <c r="F10" s="29">
        <v>125</v>
      </c>
      <c r="G10" s="32">
        <f t="shared" si="0"/>
        <v>37.5</v>
      </c>
      <c r="H10" s="32">
        <v>75.4</v>
      </c>
      <c r="I10" s="32">
        <f t="shared" si="1"/>
        <v>30.160000000000004</v>
      </c>
      <c r="J10" s="32">
        <f t="shared" si="2"/>
        <v>67.66</v>
      </c>
      <c r="K10" s="5">
        <v>2</v>
      </c>
    </row>
    <row r="11" spans="1:11" ht="27.75" customHeight="1" thickBot="1">
      <c r="A11" s="43" t="s">
        <v>102</v>
      </c>
      <c r="B11" s="43" t="s">
        <v>110</v>
      </c>
      <c r="C11" s="9" t="s">
        <v>15</v>
      </c>
      <c r="D11" s="44" t="s">
        <v>115</v>
      </c>
      <c r="E11" s="45" t="s">
        <v>116</v>
      </c>
      <c r="F11" s="30">
        <v>121.5</v>
      </c>
      <c r="G11" s="33">
        <f t="shared" si="0"/>
        <v>36.449999999999996</v>
      </c>
      <c r="H11" s="33">
        <v>76.8</v>
      </c>
      <c r="I11" s="32">
        <f t="shared" si="1"/>
        <v>30.72</v>
      </c>
      <c r="J11" s="32">
        <f t="shared" si="2"/>
        <v>67.16999999999999</v>
      </c>
      <c r="K11" s="34">
        <v>3</v>
      </c>
    </row>
    <row r="12" spans="1:11" ht="25.5" customHeight="1" thickTop="1">
      <c r="A12" s="46" t="s">
        <v>102</v>
      </c>
      <c r="B12" s="46" t="s">
        <v>117</v>
      </c>
      <c r="C12" s="11" t="s">
        <v>15</v>
      </c>
      <c r="D12" s="47" t="s">
        <v>118</v>
      </c>
      <c r="E12" s="48" t="s">
        <v>119</v>
      </c>
      <c r="F12" s="31">
        <v>110.5</v>
      </c>
      <c r="G12" s="35">
        <f t="shared" si="0"/>
        <v>33.15</v>
      </c>
      <c r="H12" s="35">
        <v>74.6</v>
      </c>
      <c r="I12" s="32">
        <f t="shared" si="1"/>
        <v>29.84</v>
      </c>
      <c r="J12" s="32">
        <f t="shared" si="2"/>
        <v>62.989999999999995</v>
      </c>
      <c r="K12" s="15">
        <v>1</v>
      </c>
    </row>
    <row r="13" spans="1:11" ht="25.5" customHeight="1">
      <c r="A13" s="40" t="s">
        <v>102</v>
      </c>
      <c r="B13" s="40" t="s">
        <v>117</v>
      </c>
      <c r="C13" s="7" t="s">
        <v>15</v>
      </c>
      <c r="D13" s="41" t="s">
        <v>120</v>
      </c>
      <c r="E13" s="42" t="s">
        <v>121</v>
      </c>
      <c r="F13" s="29">
        <v>109</v>
      </c>
      <c r="G13" s="32">
        <f t="shared" si="0"/>
        <v>32.699999999999996</v>
      </c>
      <c r="H13" s="32">
        <v>75.2</v>
      </c>
      <c r="I13" s="32">
        <f t="shared" si="1"/>
        <v>30.080000000000002</v>
      </c>
      <c r="J13" s="32">
        <f t="shared" si="2"/>
        <v>62.78</v>
      </c>
      <c r="K13" s="5">
        <v>2</v>
      </c>
    </row>
    <row r="14" spans="1:11" ht="25.5" customHeight="1" thickBot="1">
      <c r="A14" s="43" t="s">
        <v>102</v>
      </c>
      <c r="B14" s="43" t="s">
        <v>117</v>
      </c>
      <c r="C14" s="9" t="s">
        <v>15</v>
      </c>
      <c r="D14" s="44" t="s">
        <v>122</v>
      </c>
      <c r="E14" s="45" t="s">
        <v>123</v>
      </c>
      <c r="F14" s="30">
        <v>100</v>
      </c>
      <c r="G14" s="33">
        <f t="shared" si="0"/>
        <v>30</v>
      </c>
      <c r="H14" s="33">
        <v>73.2</v>
      </c>
      <c r="I14" s="32">
        <f t="shared" si="1"/>
        <v>29.28</v>
      </c>
      <c r="J14" s="32">
        <f t="shared" si="2"/>
        <v>59.28</v>
      </c>
      <c r="K14" s="34">
        <v>3</v>
      </c>
    </row>
    <row r="15" spans="1:11" ht="27.75" customHeight="1" thickTop="1">
      <c r="A15" s="46" t="s">
        <v>124</v>
      </c>
      <c r="B15" s="46" t="s">
        <v>125</v>
      </c>
      <c r="C15" s="11" t="s">
        <v>15</v>
      </c>
      <c r="D15" s="47" t="s">
        <v>126</v>
      </c>
      <c r="E15" s="48" t="s">
        <v>127</v>
      </c>
      <c r="F15" s="31">
        <v>134</v>
      </c>
      <c r="G15" s="35">
        <f t="shared" si="0"/>
        <v>40.199999999999996</v>
      </c>
      <c r="H15" s="35">
        <v>79.4</v>
      </c>
      <c r="I15" s="32">
        <f t="shared" si="1"/>
        <v>31.760000000000005</v>
      </c>
      <c r="J15" s="32">
        <f t="shared" si="2"/>
        <v>71.96000000000001</v>
      </c>
      <c r="K15" s="15">
        <v>1</v>
      </c>
    </row>
    <row r="16" spans="1:11" ht="27.75" customHeight="1">
      <c r="A16" s="40" t="s">
        <v>124</v>
      </c>
      <c r="B16" s="40" t="s">
        <v>125</v>
      </c>
      <c r="C16" s="7" t="s">
        <v>15</v>
      </c>
      <c r="D16" s="41" t="s">
        <v>128</v>
      </c>
      <c r="E16" s="42" t="s">
        <v>129</v>
      </c>
      <c r="F16" s="29">
        <v>129.5</v>
      </c>
      <c r="G16" s="32">
        <f t="shared" si="0"/>
        <v>38.85</v>
      </c>
      <c r="H16" s="32">
        <v>78.4</v>
      </c>
      <c r="I16" s="32">
        <f t="shared" si="1"/>
        <v>31.360000000000003</v>
      </c>
      <c r="J16" s="32">
        <f t="shared" si="2"/>
        <v>70.21000000000001</v>
      </c>
      <c r="K16" s="5">
        <v>2</v>
      </c>
    </row>
    <row r="17" spans="1:11" ht="27.75" customHeight="1" thickBot="1">
      <c r="A17" s="43" t="s">
        <v>124</v>
      </c>
      <c r="B17" s="43" t="s">
        <v>125</v>
      </c>
      <c r="C17" s="9" t="s">
        <v>15</v>
      </c>
      <c r="D17" s="44" t="s">
        <v>130</v>
      </c>
      <c r="E17" s="45" t="s">
        <v>131</v>
      </c>
      <c r="F17" s="30">
        <v>121.5</v>
      </c>
      <c r="G17" s="33">
        <f t="shared" si="0"/>
        <v>36.449999999999996</v>
      </c>
      <c r="H17" s="33">
        <v>77.4</v>
      </c>
      <c r="I17" s="32">
        <f t="shared" si="1"/>
        <v>30.960000000000004</v>
      </c>
      <c r="J17" s="32">
        <f t="shared" si="2"/>
        <v>67.41</v>
      </c>
      <c r="K17" s="34">
        <v>3</v>
      </c>
    </row>
    <row r="18" spans="1:11" ht="27.75" customHeight="1" thickTop="1">
      <c r="A18" s="46" t="s">
        <v>124</v>
      </c>
      <c r="B18" s="46" t="s">
        <v>132</v>
      </c>
      <c r="C18" s="11" t="s">
        <v>15</v>
      </c>
      <c r="D18" s="47" t="s">
        <v>133</v>
      </c>
      <c r="E18" s="48" t="s">
        <v>134</v>
      </c>
      <c r="F18" s="31">
        <v>131</v>
      </c>
      <c r="G18" s="35">
        <f t="shared" si="0"/>
        <v>39.3</v>
      </c>
      <c r="H18" s="35">
        <v>75.8</v>
      </c>
      <c r="I18" s="32">
        <f t="shared" si="1"/>
        <v>30.32</v>
      </c>
      <c r="J18" s="32">
        <f t="shared" si="2"/>
        <v>69.62</v>
      </c>
      <c r="K18" s="15">
        <v>1</v>
      </c>
    </row>
    <row r="19" spans="1:11" ht="27.75" customHeight="1">
      <c r="A19" s="40" t="s">
        <v>124</v>
      </c>
      <c r="B19" s="40" t="s">
        <v>132</v>
      </c>
      <c r="C19" s="7" t="s">
        <v>15</v>
      </c>
      <c r="D19" s="41" t="s">
        <v>135</v>
      </c>
      <c r="E19" s="42" t="s">
        <v>136</v>
      </c>
      <c r="F19" s="29">
        <v>130.5</v>
      </c>
      <c r="G19" s="32">
        <f t="shared" si="0"/>
        <v>39.15</v>
      </c>
      <c r="H19" s="32">
        <v>74.8</v>
      </c>
      <c r="I19" s="32">
        <f t="shared" si="1"/>
        <v>29.92</v>
      </c>
      <c r="J19" s="32">
        <f t="shared" si="2"/>
        <v>69.07</v>
      </c>
      <c r="K19" s="5">
        <v>2</v>
      </c>
    </row>
    <row r="20" spans="1:11" ht="27.75" customHeight="1" thickBot="1">
      <c r="A20" s="43" t="s">
        <v>124</v>
      </c>
      <c r="B20" s="43" t="s">
        <v>132</v>
      </c>
      <c r="C20" s="9" t="s">
        <v>15</v>
      </c>
      <c r="D20" s="44" t="s">
        <v>137</v>
      </c>
      <c r="E20" s="45" t="s">
        <v>138</v>
      </c>
      <c r="F20" s="30">
        <v>130</v>
      </c>
      <c r="G20" s="33">
        <f t="shared" si="0"/>
        <v>39</v>
      </c>
      <c r="H20" s="33">
        <v>74</v>
      </c>
      <c r="I20" s="32">
        <f t="shared" si="1"/>
        <v>29.6</v>
      </c>
      <c r="J20" s="32">
        <f t="shared" si="2"/>
        <v>68.6</v>
      </c>
      <c r="K20" s="34">
        <v>3</v>
      </c>
    </row>
    <row r="21" spans="1:11" ht="27.75" customHeight="1" thickTop="1">
      <c r="A21" s="46" t="s">
        <v>139</v>
      </c>
      <c r="B21" s="46" t="s">
        <v>140</v>
      </c>
      <c r="C21" s="11" t="s">
        <v>15</v>
      </c>
      <c r="D21" s="47" t="s">
        <v>141</v>
      </c>
      <c r="E21" s="48" t="s">
        <v>142</v>
      </c>
      <c r="F21" s="31">
        <v>128</v>
      </c>
      <c r="G21" s="35">
        <f t="shared" si="0"/>
        <v>38.4</v>
      </c>
      <c r="H21" s="35">
        <v>74.6</v>
      </c>
      <c r="I21" s="32">
        <f t="shared" si="1"/>
        <v>29.84</v>
      </c>
      <c r="J21" s="32">
        <f t="shared" si="2"/>
        <v>68.24</v>
      </c>
      <c r="K21" s="15">
        <v>2</v>
      </c>
    </row>
    <row r="22" spans="1:11" ht="27.75" customHeight="1">
      <c r="A22" s="40" t="s">
        <v>139</v>
      </c>
      <c r="B22" s="40" t="s">
        <v>140</v>
      </c>
      <c r="C22" s="7" t="s">
        <v>15</v>
      </c>
      <c r="D22" s="41" t="s">
        <v>143</v>
      </c>
      <c r="E22" s="42" t="s">
        <v>144</v>
      </c>
      <c r="F22" s="29">
        <v>126.5</v>
      </c>
      <c r="G22" s="32">
        <f t="shared" si="0"/>
        <v>37.949999999999996</v>
      </c>
      <c r="H22" s="32">
        <v>80</v>
      </c>
      <c r="I22" s="32">
        <f t="shared" si="1"/>
        <v>32</v>
      </c>
      <c r="J22" s="32">
        <f t="shared" si="2"/>
        <v>69.94999999999999</v>
      </c>
      <c r="K22" s="5">
        <v>1</v>
      </c>
    </row>
    <row r="23" spans="1:11" ht="27.75" customHeight="1" thickBot="1">
      <c r="A23" s="43" t="s">
        <v>139</v>
      </c>
      <c r="B23" s="43" t="s">
        <v>140</v>
      </c>
      <c r="C23" s="9" t="s">
        <v>15</v>
      </c>
      <c r="D23" s="44" t="s">
        <v>145</v>
      </c>
      <c r="E23" s="45" t="s">
        <v>146</v>
      </c>
      <c r="F23" s="30">
        <v>124</v>
      </c>
      <c r="G23" s="33">
        <f t="shared" si="0"/>
        <v>37.199999999999996</v>
      </c>
      <c r="H23" s="33">
        <v>76.2</v>
      </c>
      <c r="I23" s="32">
        <f t="shared" si="1"/>
        <v>30.480000000000004</v>
      </c>
      <c r="J23" s="32">
        <f t="shared" si="2"/>
        <v>67.68</v>
      </c>
      <c r="K23" s="34">
        <v>3</v>
      </c>
    </row>
    <row r="24" spans="1:11" ht="27.75" customHeight="1" thickTop="1">
      <c r="A24" s="46" t="s">
        <v>147</v>
      </c>
      <c r="B24" s="46" t="s">
        <v>148</v>
      </c>
      <c r="C24" s="11" t="s">
        <v>15</v>
      </c>
      <c r="D24" s="47" t="s">
        <v>149</v>
      </c>
      <c r="E24" s="48" t="s">
        <v>150</v>
      </c>
      <c r="F24" s="31">
        <v>139</v>
      </c>
      <c r="G24" s="35">
        <f t="shared" si="0"/>
        <v>41.699999999999996</v>
      </c>
      <c r="H24" s="35">
        <v>77.8</v>
      </c>
      <c r="I24" s="32">
        <f t="shared" si="1"/>
        <v>31.12</v>
      </c>
      <c r="J24" s="32">
        <f t="shared" si="2"/>
        <v>72.82</v>
      </c>
      <c r="K24" s="15">
        <v>1</v>
      </c>
    </row>
    <row r="25" spans="1:11" ht="27.75" customHeight="1">
      <c r="A25" s="40" t="s">
        <v>147</v>
      </c>
      <c r="B25" s="40" t="s">
        <v>148</v>
      </c>
      <c r="C25" s="7" t="s">
        <v>15</v>
      </c>
      <c r="D25" s="41" t="s">
        <v>151</v>
      </c>
      <c r="E25" s="42" t="s">
        <v>152</v>
      </c>
      <c r="F25" s="29">
        <v>137</v>
      </c>
      <c r="G25" s="32">
        <f t="shared" si="0"/>
        <v>41.1</v>
      </c>
      <c r="H25" s="32">
        <v>78.8</v>
      </c>
      <c r="I25" s="32">
        <f t="shared" si="1"/>
        <v>31.52</v>
      </c>
      <c r="J25" s="32">
        <f t="shared" si="2"/>
        <v>72.62</v>
      </c>
      <c r="K25" s="5">
        <v>2</v>
      </c>
    </row>
    <row r="26" spans="1:11" ht="27" customHeight="1" thickBot="1">
      <c r="A26" s="43" t="s">
        <v>147</v>
      </c>
      <c r="B26" s="43" t="s">
        <v>148</v>
      </c>
      <c r="C26" s="9" t="s">
        <v>15</v>
      </c>
      <c r="D26" s="44" t="s">
        <v>153</v>
      </c>
      <c r="E26" s="45" t="s">
        <v>154</v>
      </c>
      <c r="F26" s="30">
        <v>136</v>
      </c>
      <c r="G26" s="33">
        <f t="shared" si="0"/>
        <v>40.8</v>
      </c>
      <c r="H26" s="33">
        <v>73.8</v>
      </c>
      <c r="I26" s="32">
        <f t="shared" si="1"/>
        <v>29.52</v>
      </c>
      <c r="J26" s="32">
        <f t="shared" si="2"/>
        <v>70.32</v>
      </c>
      <c r="K26" s="34">
        <v>3</v>
      </c>
    </row>
    <row r="27" spans="1:11" ht="27" customHeight="1" thickTop="1">
      <c r="A27" s="46" t="s">
        <v>155</v>
      </c>
      <c r="B27" s="46" t="s">
        <v>156</v>
      </c>
      <c r="C27" s="11" t="s">
        <v>15</v>
      </c>
      <c r="D27" s="47" t="s">
        <v>157</v>
      </c>
      <c r="E27" s="48" t="s">
        <v>158</v>
      </c>
      <c r="F27" s="31">
        <v>133.5</v>
      </c>
      <c r="G27" s="35">
        <f t="shared" si="0"/>
        <v>40.05</v>
      </c>
      <c r="H27" s="35">
        <v>76.6</v>
      </c>
      <c r="I27" s="32">
        <f t="shared" si="1"/>
        <v>30.64</v>
      </c>
      <c r="J27" s="32">
        <f t="shared" si="2"/>
        <v>70.69</v>
      </c>
      <c r="K27" s="15">
        <v>1</v>
      </c>
    </row>
    <row r="28" spans="1:11" ht="27" customHeight="1">
      <c r="A28" s="40" t="s">
        <v>155</v>
      </c>
      <c r="B28" s="40" t="s">
        <v>156</v>
      </c>
      <c r="C28" s="7" t="s">
        <v>15</v>
      </c>
      <c r="D28" s="41" t="s">
        <v>159</v>
      </c>
      <c r="E28" s="42" t="s">
        <v>160</v>
      </c>
      <c r="F28" s="29">
        <v>127</v>
      </c>
      <c r="G28" s="32">
        <f t="shared" si="0"/>
        <v>38.1</v>
      </c>
      <c r="H28" s="32">
        <v>77.2</v>
      </c>
      <c r="I28" s="32">
        <f t="shared" si="1"/>
        <v>30.880000000000003</v>
      </c>
      <c r="J28" s="32">
        <f t="shared" si="2"/>
        <v>68.98</v>
      </c>
      <c r="K28" s="5">
        <v>2</v>
      </c>
    </row>
    <row r="29" spans="1:11" ht="27" customHeight="1" thickBot="1">
      <c r="A29" s="43" t="s">
        <v>155</v>
      </c>
      <c r="B29" s="43" t="s">
        <v>156</v>
      </c>
      <c r="C29" s="9" t="s">
        <v>15</v>
      </c>
      <c r="D29" s="44" t="s">
        <v>161</v>
      </c>
      <c r="E29" s="45" t="s">
        <v>162</v>
      </c>
      <c r="F29" s="30">
        <v>119.5</v>
      </c>
      <c r="G29" s="33">
        <f t="shared" si="0"/>
        <v>35.85</v>
      </c>
      <c r="H29" s="33">
        <v>72.8</v>
      </c>
      <c r="I29" s="32">
        <f t="shared" si="1"/>
        <v>29.12</v>
      </c>
      <c r="J29" s="32">
        <f t="shared" si="2"/>
        <v>64.97</v>
      </c>
      <c r="K29" s="34">
        <v>3</v>
      </c>
    </row>
    <row r="30" spans="1:11" ht="24.75" thickTop="1">
      <c r="A30" s="46" t="s">
        <v>163</v>
      </c>
      <c r="B30" s="46" t="s">
        <v>164</v>
      </c>
      <c r="C30" s="11" t="s">
        <v>15</v>
      </c>
      <c r="D30" s="47" t="s">
        <v>165</v>
      </c>
      <c r="E30" s="48" t="s">
        <v>166</v>
      </c>
      <c r="F30" s="31">
        <v>141</v>
      </c>
      <c r="G30" s="35">
        <f t="shared" si="0"/>
        <v>42.3</v>
      </c>
      <c r="H30" s="35">
        <v>79.2</v>
      </c>
      <c r="I30" s="32">
        <f t="shared" si="1"/>
        <v>31.680000000000003</v>
      </c>
      <c r="J30" s="32">
        <f t="shared" si="2"/>
        <v>73.98</v>
      </c>
      <c r="K30" s="15">
        <v>2</v>
      </c>
    </row>
    <row r="31" spans="1:11" ht="24">
      <c r="A31" s="40" t="s">
        <v>163</v>
      </c>
      <c r="B31" s="40" t="s">
        <v>164</v>
      </c>
      <c r="C31" s="7" t="s">
        <v>15</v>
      </c>
      <c r="D31" s="41" t="s">
        <v>167</v>
      </c>
      <c r="E31" s="42" t="s">
        <v>168</v>
      </c>
      <c r="F31" s="29">
        <v>141</v>
      </c>
      <c r="G31" s="32">
        <f t="shared" si="0"/>
        <v>42.3</v>
      </c>
      <c r="H31" s="32">
        <v>82</v>
      </c>
      <c r="I31" s="32">
        <f t="shared" si="1"/>
        <v>32.800000000000004</v>
      </c>
      <c r="J31" s="32">
        <f t="shared" si="2"/>
        <v>75.1</v>
      </c>
      <c r="K31" s="5">
        <v>1</v>
      </c>
    </row>
    <row r="32" spans="1:11" ht="24.75" thickBot="1">
      <c r="A32" s="43" t="s">
        <v>163</v>
      </c>
      <c r="B32" s="43" t="s">
        <v>164</v>
      </c>
      <c r="C32" s="9" t="s">
        <v>15</v>
      </c>
      <c r="D32" s="44" t="s">
        <v>169</v>
      </c>
      <c r="E32" s="45" t="s">
        <v>170</v>
      </c>
      <c r="F32" s="30">
        <v>132.5</v>
      </c>
      <c r="G32" s="33">
        <f t="shared" si="0"/>
        <v>39.75</v>
      </c>
      <c r="H32" s="33">
        <v>0</v>
      </c>
      <c r="I32" s="32">
        <f t="shared" si="1"/>
        <v>0</v>
      </c>
      <c r="J32" s="32">
        <f t="shared" si="2"/>
        <v>39.75</v>
      </c>
      <c r="K32" s="34">
        <v>3</v>
      </c>
    </row>
    <row r="33" spans="1:11" ht="26.25" customHeight="1" thickTop="1">
      <c r="A33" s="46" t="s">
        <v>171</v>
      </c>
      <c r="B33" s="46" t="s">
        <v>172</v>
      </c>
      <c r="C33" s="11" t="s">
        <v>15</v>
      </c>
      <c r="D33" s="47" t="s">
        <v>173</v>
      </c>
      <c r="E33" s="48" t="s">
        <v>174</v>
      </c>
      <c r="F33" s="31">
        <v>118</v>
      </c>
      <c r="G33" s="35">
        <f t="shared" si="0"/>
        <v>35.4</v>
      </c>
      <c r="H33" s="35">
        <v>75.6</v>
      </c>
      <c r="I33" s="32">
        <f t="shared" si="1"/>
        <v>30.24</v>
      </c>
      <c r="J33" s="32">
        <f t="shared" si="2"/>
        <v>65.64</v>
      </c>
      <c r="K33" s="15">
        <v>1</v>
      </c>
    </row>
    <row r="34" spans="1:11" ht="26.25" customHeight="1">
      <c r="A34" s="40" t="s">
        <v>171</v>
      </c>
      <c r="B34" s="40" t="s">
        <v>172</v>
      </c>
      <c r="C34" s="7" t="s">
        <v>15</v>
      </c>
      <c r="D34" s="41" t="s">
        <v>175</v>
      </c>
      <c r="E34" s="42" t="s">
        <v>176</v>
      </c>
      <c r="F34" s="29">
        <v>109</v>
      </c>
      <c r="G34" s="32">
        <f t="shared" si="0"/>
        <v>32.699999999999996</v>
      </c>
      <c r="H34" s="32">
        <v>73.4</v>
      </c>
      <c r="I34" s="32">
        <f t="shared" si="1"/>
        <v>29.360000000000003</v>
      </c>
      <c r="J34" s="32">
        <f t="shared" si="2"/>
        <v>62.06</v>
      </c>
      <c r="K34" s="5">
        <v>3</v>
      </c>
    </row>
    <row r="35" spans="1:11" ht="26.25" customHeight="1">
      <c r="A35" s="40" t="s">
        <v>171</v>
      </c>
      <c r="B35" s="40" t="s">
        <v>172</v>
      </c>
      <c r="C35" s="7" t="s">
        <v>15</v>
      </c>
      <c r="D35" s="41" t="s">
        <v>177</v>
      </c>
      <c r="E35" s="42" t="s">
        <v>178</v>
      </c>
      <c r="F35" s="29">
        <v>107.5</v>
      </c>
      <c r="G35" s="32">
        <f t="shared" si="0"/>
        <v>32.25</v>
      </c>
      <c r="H35" s="32">
        <v>76.6</v>
      </c>
      <c r="I35" s="32">
        <f t="shared" si="1"/>
        <v>30.64</v>
      </c>
      <c r="J35" s="32">
        <f t="shared" si="2"/>
        <v>62.89</v>
      </c>
      <c r="K35" s="5">
        <v>2</v>
      </c>
    </row>
  </sheetData>
  <sheetProtection/>
  <mergeCells count="10">
    <mergeCell ref="J2:J3"/>
    <mergeCell ref="K2:K3"/>
    <mergeCell ref="A1:K1"/>
    <mergeCell ref="F2:G2"/>
    <mergeCell ref="H2:I2"/>
    <mergeCell ref="A2:A3"/>
    <mergeCell ref="B2:B3"/>
    <mergeCell ref="C2:C3"/>
    <mergeCell ref="D2:D3"/>
    <mergeCell ref="E2:E3"/>
  </mergeCells>
  <printOptions/>
  <pageMargins left="0.77" right="0.34" top="0.25" bottom="0.85" header="0.17" footer="0.16"/>
  <pageSetup horizontalDpi="600" verticalDpi="600" orientation="landscape" paperSize="9"/>
  <headerFooter alignWithMargins="0">
    <oddFooter>&amp;L候考室管理员：                     复    核：
候考室监督员：                     交叉复核：&amp;C            &amp;R第&amp;P页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6">
      <selection activeCell="A23" sqref="A23"/>
    </sheetView>
  </sheetViews>
  <sheetFormatPr defaultColWidth="9.00390625" defaultRowHeight="14.25"/>
  <cols>
    <col min="1" max="1" width="22.125" style="2" customWidth="1"/>
    <col min="2" max="2" width="13.25390625" style="28" customWidth="1"/>
    <col min="3" max="3" width="4.875" style="3" customWidth="1"/>
    <col min="4" max="4" width="10.125" style="3" customWidth="1"/>
    <col min="5" max="5" width="8.50390625" style="4" customWidth="1"/>
    <col min="6" max="9" width="8.75390625" style="2" customWidth="1"/>
    <col min="10" max="10" width="8.125" style="2" customWidth="1"/>
    <col min="11" max="11" width="6.625" style="2" customWidth="1"/>
  </cols>
  <sheetData>
    <row r="1" spans="1:11" ht="28.5" customHeight="1">
      <c r="A1" s="63" t="s">
        <v>179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s="1" customFormat="1" ht="14.25" customHeight="1">
      <c r="A2" s="64" t="s">
        <v>1</v>
      </c>
      <c r="B2" s="67" t="s">
        <v>2</v>
      </c>
      <c r="C2" s="68" t="s">
        <v>3</v>
      </c>
      <c r="D2" s="69" t="s">
        <v>4</v>
      </c>
      <c r="E2" s="64" t="s">
        <v>5</v>
      </c>
      <c r="F2" s="64" t="s">
        <v>6</v>
      </c>
      <c r="G2" s="64"/>
      <c r="H2" s="65" t="s">
        <v>7</v>
      </c>
      <c r="I2" s="66"/>
      <c r="J2" s="59" t="s">
        <v>8</v>
      </c>
      <c r="K2" s="61" t="s">
        <v>9</v>
      </c>
    </row>
    <row r="3" spans="1:11" s="1" customFormat="1" ht="17.25" customHeight="1">
      <c r="A3" s="64"/>
      <c r="B3" s="67"/>
      <c r="C3" s="68"/>
      <c r="D3" s="69"/>
      <c r="E3" s="64"/>
      <c r="F3" s="6" t="s">
        <v>10</v>
      </c>
      <c r="G3" s="13" t="s">
        <v>11</v>
      </c>
      <c r="H3" s="14" t="s">
        <v>12</v>
      </c>
      <c r="I3" s="14" t="s">
        <v>11</v>
      </c>
      <c r="J3" s="60"/>
      <c r="K3" s="62"/>
    </row>
    <row r="4" spans="1:11" ht="27.75" customHeight="1">
      <c r="A4" s="40" t="s">
        <v>180</v>
      </c>
      <c r="B4" s="40" t="s">
        <v>181</v>
      </c>
      <c r="C4" s="7" t="s">
        <v>15</v>
      </c>
      <c r="D4" s="41" t="s">
        <v>182</v>
      </c>
      <c r="E4" s="42" t="s">
        <v>183</v>
      </c>
      <c r="F4" s="29">
        <v>141</v>
      </c>
      <c r="G4" s="32">
        <f aca="true" t="shared" si="0" ref="G4:G36">F4*0.3</f>
        <v>42.3</v>
      </c>
      <c r="H4" s="32">
        <v>78</v>
      </c>
      <c r="I4" s="32">
        <f>H4*0.4</f>
        <v>31.200000000000003</v>
      </c>
      <c r="J4" s="32">
        <f>G4+I4</f>
        <v>73.5</v>
      </c>
      <c r="K4" s="5">
        <v>1</v>
      </c>
    </row>
    <row r="5" spans="1:11" ht="27.75" customHeight="1">
      <c r="A5" s="40" t="s">
        <v>180</v>
      </c>
      <c r="B5" s="40" t="s">
        <v>181</v>
      </c>
      <c r="C5" s="7" t="s">
        <v>15</v>
      </c>
      <c r="D5" s="41" t="s">
        <v>184</v>
      </c>
      <c r="E5" s="42" t="s">
        <v>185</v>
      </c>
      <c r="F5" s="29">
        <v>134.5</v>
      </c>
      <c r="G5" s="32">
        <f t="shared" si="0"/>
        <v>40.35</v>
      </c>
      <c r="H5" s="32">
        <v>73.6</v>
      </c>
      <c r="I5" s="32">
        <f aca="true" t="shared" si="1" ref="I5:I36">H5*0.4</f>
        <v>29.439999999999998</v>
      </c>
      <c r="J5" s="32">
        <f aca="true" t="shared" si="2" ref="J5:J36">G5+I5</f>
        <v>69.78999999999999</v>
      </c>
      <c r="K5" s="5">
        <v>2</v>
      </c>
    </row>
    <row r="6" spans="1:11" ht="27.75" customHeight="1" thickBot="1">
      <c r="A6" s="43" t="s">
        <v>180</v>
      </c>
      <c r="B6" s="43" t="s">
        <v>181</v>
      </c>
      <c r="C6" s="9" t="s">
        <v>15</v>
      </c>
      <c r="D6" s="44" t="s">
        <v>186</v>
      </c>
      <c r="E6" s="45" t="s">
        <v>187</v>
      </c>
      <c r="F6" s="30">
        <v>133.5</v>
      </c>
      <c r="G6" s="33">
        <f t="shared" si="0"/>
        <v>40.05</v>
      </c>
      <c r="H6" s="33">
        <v>73.8</v>
      </c>
      <c r="I6" s="32">
        <f t="shared" si="1"/>
        <v>29.52</v>
      </c>
      <c r="J6" s="32">
        <f t="shared" si="2"/>
        <v>69.57</v>
      </c>
      <c r="K6" s="34">
        <v>3</v>
      </c>
    </row>
    <row r="7" spans="1:11" ht="27.75" customHeight="1" thickTop="1">
      <c r="A7" s="46" t="s">
        <v>188</v>
      </c>
      <c r="B7" s="46" t="s">
        <v>189</v>
      </c>
      <c r="C7" s="11" t="s">
        <v>15</v>
      </c>
      <c r="D7" s="47" t="s">
        <v>190</v>
      </c>
      <c r="E7" s="48" t="s">
        <v>191</v>
      </c>
      <c r="F7" s="31">
        <v>141</v>
      </c>
      <c r="G7" s="35">
        <f t="shared" si="0"/>
        <v>42.3</v>
      </c>
      <c r="H7" s="35">
        <v>77.2</v>
      </c>
      <c r="I7" s="32">
        <f t="shared" si="1"/>
        <v>30.880000000000003</v>
      </c>
      <c r="J7" s="32">
        <f t="shared" si="2"/>
        <v>73.18</v>
      </c>
      <c r="K7" s="15">
        <v>1</v>
      </c>
    </row>
    <row r="8" spans="1:11" ht="27.75" customHeight="1">
      <c r="A8" s="40" t="s">
        <v>188</v>
      </c>
      <c r="B8" s="40" t="s">
        <v>189</v>
      </c>
      <c r="C8" s="7" t="s">
        <v>15</v>
      </c>
      <c r="D8" s="41" t="s">
        <v>192</v>
      </c>
      <c r="E8" s="42" t="s">
        <v>193</v>
      </c>
      <c r="F8" s="29">
        <v>134</v>
      </c>
      <c r="G8" s="32">
        <f t="shared" si="0"/>
        <v>40.199999999999996</v>
      </c>
      <c r="H8" s="32">
        <v>73</v>
      </c>
      <c r="I8" s="32">
        <f t="shared" si="1"/>
        <v>29.200000000000003</v>
      </c>
      <c r="J8" s="32">
        <f t="shared" si="2"/>
        <v>69.4</v>
      </c>
      <c r="K8" s="5">
        <v>2</v>
      </c>
    </row>
    <row r="9" spans="1:11" ht="27.75" customHeight="1" thickBot="1">
      <c r="A9" s="43" t="s">
        <v>188</v>
      </c>
      <c r="B9" s="43" t="s">
        <v>189</v>
      </c>
      <c r="C9" s="9" t="s">
        <v>15</v>
      </c>
      <c r="D9" s="44" t="s">
        <v>194</v>
      </c>
      <c r="E9" s="45" t="s">
        <v>195</v>
      </c>
      <c r="F9" s="30">
        <v>132</v>
      </c>
      <c r="G9" s="33">
        <f t="shared" si="0"/>
        <v>39.6</v>
      </c>
      <c r="H9" s="33">
        <v>70.4</v>
      </c>
      <c r="I9" s="32">
        <f t="shared" si="1"/>
        <v>28.160000000000004</v>
      </c>
      <c r="J9" s="32">
        <f t="shared" si="2"/>
        <v>67.76</v>
      </c>
      <c r="K9" s="34">
        <v>3</v>
      </c>
    </row>
    <row r="10" spans="1:11" ht="27.75" customHeight="1" thickTop="1">
      <c r="A10" s="46" t="s">
        <v>188</v>
      </c>
      <c r="B10" s="46" t="s">
        <v>196</v>
      </c>
      <c r="C10" s="11" t="s">
        <v>15</v>
      </c>
      <c r="D10" s="47" t="s">
        <v>197</v>
      </c>
      <c r="E10" s="48" t="s">
        <v>198</v>
      </c>
      <c r="F10" s="31">
        <v>134</v>
      </c>
      <c r="G10" s="35">
        <f t="shared" si="0"/>
        <v>40.199999999999996</v>
      </c>
      <c r="H10" s="35">
        <v>82.2</v>
      </c>
      <c r="I10" s="32">
        <f t="shared" si="1"/>
        <v>32.88</v>
      </c>
      <c r="J10" s="32">
        <f t="shared" si="2"/>
        <v>73.08</v>
      </c>
      <c r="K10" s="15">
        <v>1</v>
      </c>
    </row>
    <row r="11" spans="1:11" ht="27.75" customHeight="1">
      <c r="A11" s="40" t="s">
        <v>188</v>
      </c>
      <c r="B11" s="40" t="s">
        <v>196</v>
      </c>
      <c r="C11" s="7" t="s">
        <v>15</v>
      </c>
      <c r="D11" s="41" t="s">
        <v>199</v>
      </c>
      <c r="E11" s="42" t="s">
        <v>200</v>
      </c>
      <c r="F11" s="29">
        <v>134</v>
      </c>
      <c r="G11" s="32">
        <f t="shared" si="0"/>
        <v>40.199999999999996</v>
      </c>
      <c r="H11" s="32">
        <v>72.2</v>
      </c>
      <c r="I11" s="32">
        <f t="shared" si="1"/>
        <v>28.880000000000003</v>
      </c>
      <c r="J11" s="32">
        <f t="shared" si="2"/>
        <v>69.08</v>
      </c>
      <c r="K11" s="5">
        <v>2</v>
      </c>
    </row>
    <row r="12" spans="1:11" ht="27.75" customHeight="1" thickBot="1">
      <c r="A12" s="43" t="s">
        <v>188</v>
      </c>
      <c r="B12" s="43" t="s">
        <v>196</v>
      </c>
      <c r="C12" s="9" t="s">
        <v>15</v>
      </c>
      <c r="D12" s="44" t="s">
        <v>201</v>
      </c>
      <c r="E12" s="45" t="s">
        <v>202</v>
      </c>
      <c r="F12" s="30">
        <v>114.5</v>
      </c>
      <c r="G12" s="33">
        <f t="shared" si="0"/>
        <v>34.35</v>
      </c>
      <c r="H12" s="33">
        <v>67.4</v>
      </c>
      <c r="I12" s="32">
        <f t="shared" si="1"/>
        <v>26.960000000000004</v>
      </c>
      <c r="J12" s="32">
        <f t="shared" si="2"/>
        <v>61.31</v>
      </c>
      <c r="K12" s="34">
        <v>3</v>
      </c>
    </row>
    <row r="13" spans="1:11" ht="27.75" customHeight="1" thickTop="1">
      <c r="A13" s="46" t="s">
        <v>188</v>
      </c>
      <c r="B13" s="46" t="s">
        <v>203</v>
      </c>
      <c r="C13" s="11" t="s">
        <v>15</v>
      </c>
      <c r="D13" s="47" t="s">
        <v>204</v>
      </c>
      <c r="E13" s="48" t="s">
        <v>205</v>
      </c>
      <c r="F13" s="31">
        <v>144</v>
      </c>
      <c r="G13" s="35">
        <f t="shared" si="0"/>
        <v>43.199999999999996</v>
      </c>
      <c r="H13" s="35">
        <v>80.8</v>
      </c>
      <c r="I13" s="32">
        <f t="shared" si="1"/>
        <v>32.32</v>
      </c>
      <c r="J13" s="32">
        <f t="shared" si="2"/>
        <v>75.52</v>
      </c>
      <c r="K13" s="15">
        <v>1</v>
      </c>
    </row>
    <row r="14" spans="1:11" ht="27.75" customHeight="1">
      <c r="A14" s="40" t="s">
        <v>188</v>
      </c>
      <c r="B14" s="40" t="s">
        <v>203</v>
      </c>
      <c r="C14" s="7" t="s">
        <v>15</v>
      </c>
      <c r="D14" s="41" t="s">
        <v>206</v>
      </c>
      <c r="E14" s="42" t="s">
        <v>207</v>
      </c>
      <c r="F14" s="29">
        <v>132</v>
      </c>
      <c r="G14" s="32">
        <f t="shared" si="0"/>
        <v>39.6</v>
      </c>
      <c r="H14" s="32">
        <v>75.4</v>
      </c>
      <c r="I14" s="32">
        <f t="shared" si="1"/>
        <v>30.160000000000004</v>
      </c>
      <c r="J14" s="32">
        <f t="shared" si="2"/>
        <v>69.76</v>
      </c>
      <c r="K14" s="5">
        <v>2</v>
      </c>
    </row>
    <row r="15" spans="1:11" ht="27.75" customHeight="1" thickBot="1">
      <c r="A15" s="43" t="s">
        <v>188</v>
      </c>
      <c r="B15" s="43" t="s">
        <v>203</v>
      </c>
      <c r="C15" s="9" t="s">
        <v>15</v>
      </c>
      <c r="D15" s="44" t="s">
        <v>208</v>
      </c>
      <c r="E15" s="45" t="s">
        <v>209</v>
      </c>
      <c r="F15" s="30">
        <v>131</v>
      </c>
      <c r="G15" s="33">
        <f t="shared" si="0"/>
        <v>39.3</v>
      </c>
      <c r="H15" s="33">
        <v>70</v>
      </c>
      <c r="I15" s="32">
        <f t="shared" si="1"/>
        <v>28</v>
      </c>
      <c r="J15" s="32">
        <f t="shared" si="2"/>
        <v>67.3</v>
      </c>
      <c r="K15" s="34">
        <v>3</v>
      </c>
    </row>
    <row r="16" spans="1:11" ht="27.75" customHeight="1" thickTop="1">
      <c r="A16" s="46" t="s">
        <v>188</v>
      </c>
      <c r="B16" s="46" t="s">
        <v>210</v>
      </c>
      <c r="C16" s="11" t="s">
        <v>15</v>
      </c>
      <c r="D16" s="47" t="s">
        <v>211</v>
      </c>
      <c r="E16" s="48" t="s">
        <v>212</v>
      </c>
      <c r="F16" s="31">
        <v>134</v>
      </c>
      <c r="G16" s="35">
        <f t="shared" si="0"/>
        <v>40.199999999999996</v>
      </c>
      <c r="H16" s="35">
        <v>76.6</v>
      </c>
      <c r="I16" s="32">
        <f t="shared" si="1"/>
        <v>30.64</v>
      </c>
      <c r="J16" s="32">
        <f t="shared" si="2"/>
        <v>70.84</v>
      </c>
      <c r="K16" s="15">
        <v>1</v>
      </c>
    </row>
    <row r="17" spans="1:11" ht="27.75" customHeight="1">
      <c r="A17" s="40" t="s">
        <v>188</v>
      </c>
      <c r="B17" s="40" t="s">
        <v>210</v>
      </c>
      <c r="C17" s="7" t="s">
        <v>15</v>
      </c>
      <c r="D17" s="41" t="s">
        <v>213</v>
      </c>
      <c r="E17" s="42" t="s">
        <v>214</v>
      </c>
      <c r="F17" s="29">
        <v>133</v>
      </c>
      <c r="G17" s="32">
        <f t="shared" si="0"/>
        <v>39.9</v>
      </c>
      <c r="H17" s="32">
        <v>74.4</v>
      </c>
      <c r="I17" s="32">
        <f t="shared" si="1"/>
        <v>29.760000000000005</v>
      </c>
      <c r="J17" s="32">
        <f t="shared" si="2"/>
        <v>69.66</v>
      </c>
      <c r="K17" s="5">
        <v>3</v>
      </c>
    </row>
    <row r="18" spans="1:11" ht="27.75" customHeight="1" thickBot="1">
      <c r="A18" s="43" t="s">
        <v>188</v>
      </c>
      <c r="B18" s="43" t="s">
        <v>210</v>
      </c>
      <c r="C18" s="9" t="s">
        <v>15</v>
      </c>
      <c r="D18" s="44" t="s">
        <v>215</v>
      </c>
      <c r="E18" s="45" t="s">
        <v>216</v>
      </c>
      <c r="F18" s="30">
        <v>132</v>
      </c>
      <c r="G18" s="33">
        <f t="shared" si="0"/>
        <v>39.6</v>
      </c>
      <c r="H18" s="33">
        <v>75.4</v>
      </c>
      <c r="I18" s="32">
        <f t="shared" si="1"/>
        <v>30.160000000000004</v>
      </c>
      <c r="J18" s="32">
        <f t="shared" si="2"/>
        <v>69.76</v>
      </c>
      <c r="K18" s="34">
        <v>2</v>
      </c>
    </row>
    <row r="19" spans="1:11" ht="27.75" customHeight="1" thickTop="1">
      <c r="A19" s="46" t="s">
        <v>188</v>
      </c>
      <c r="B19" s="46" t="s">
        <v>217</v>
      </c>
      <c r="C19" s="11" t="s">
        <v>15</v>
      </c>
      <c r="D19" s="47" t="s">
        <v>218</v>
      </c>
      <c r="E19" s="48" t="s">
        <v>219</v>
      </c>
      <c r="F19" s="31">
        <v>147.5</v>
      </c>
      <c r="G19" s="35">
        <f t="shared" si="0"/>
        <v>44.25</v>
      </c>
      <c r="H19" s="35">
        <v>74.2</v>
      </c>
      <c r="I19" s="32">
        <f t="shared" si="1"/>
        <v>29.680000000000003</v>
      </c>
      <c r="J19" s="32">
        <f t="shared" si="2"/>
        <v>73.93</v>
      </c>
      <c r="K19" s="15">
        <v>1</v>
      </c>
    </row>
    <row r="20" spans="1:11" ht="27.75" customHeight="1">
      <c r="A20" s="40" t="s">
        <v>188</v>
      </c>
      <c r="B20" s="40" t="s">
        <v>217</v>
      </c>
      <c r="C20" s="7" t="s">
        <v>15</v>
      </c>
      <c r="D20" s="41" t="s">
        <v>220</v>
      </c>
      <c r="E20" s="42" t="s">
        <v>221</v>
      </c>
      <c r="F20" s="29">
        <v>124</v>
      </c>
      <c r="G20" s="32">
        <f t="shared" si="0"/>
        <v>37.199999999999996</v>
      </c>
      <c r="H20" s="32">
        <v>72.2</v>
      </c>
      <c r="I20" s="32">
        <f t="shared" si="1"/>
        <v>28.880000000000003</v>
      </c>
      <c r="J20" s="32">
        <f t="shared" si="2"/>
        <v>66.08</v>
      </c>
      <c r="K20" s="5">
        <v>3</v>
      </c>
    </row>
    <row r="21" spans="1:11" ht="27.75" customHeight="1" thickBot="1">
      <c r="A21" s="43" t="s">
        <v>188</v>
      </c>
      <c r="B21" s="43" t="s">
        <v>217</v>
      </c>
      <c r="C21" s="9" t="s">
        <v>15</v>
      </c>
      <c r="D21" s="44" t="s">
        <v>222</v>
      </c>
      <c r="E21" s="45" t="s">
        <v>223</v>
      </c>
      <c r="F21" s="30">
        <v>121.5</v>
      </c>
      <c r="G21" s="33">
        <f t="shared" si="0"/>
        <v>36.449999999999996</v>
      </c>
      <c r="H21" s="33">
        <v>75</v>
      </c>
      <c r="I21" s="32">
        <f t="shared" si="1"/>
        <v>30</v>
      </c>
      <c r="J21" s="32">
        <f t="shared" si="2"/>
        <v>66.44999999999999</v>
      </c>
      <c r="K21" s="34">
        <v>2</v>
      </c>
    </row>
    <row r="22" spans="1:11" ht="27.75" customHeight="1" thickTop="1">
      <c r="A22" s="46" t="s">
        <v>188</v>
      </c>
      <c r="B22" s="46" t="s">
        <v>196</v>
      </c>
      <c r="C22" s="11" t="s">
        <v>15</v>
      </c>
      <c r="D22" s="47" t="s">
        <v>224</v>
      </c>
      <c r="E22" s="48" t="s">
        <v>225</v>
      </c>
      <c r="F22" s="31">
        <v>139.5</v>
      </c>
      <c r="G22" s="35">
        <f t="shared" si="0"/>
        <v>41.85</v>
      </c>
      <c r="H22" s="35">
        <v>70.4</v>
      </c>
      <c r="I22" s="32">
        <f t="shared" si="1"/>
        <v>28.160000000000004</v>
      </c>
      <c r="J22" s="32">
        <f t="shared" si="2"/>
        <v>70.01</v>
      </c>
      <c r="K22" s="15">
        <v>3</v>
      </c>
    </row>
    <row r="23" spans="1:11" ht="27.75" customHeight="1">
      <c r="A23" s="40" t="s">
        <v>188</v>
      </c>
      <c r="B23" s="40" t="s">
        <v>196</v>
      </c>
      <c r="C23" s="7" t="s">
        <v>15</v>
      </c>
      <c r="D23" s="41" t="s">
        <v>226</v>
      </c>
      <c r="E23" s="42" t="s">
        <v>227</v>
      </c>
      <c r="F23" s="29">
        <v>137</v>
      </c>
      <c r="G23" s="32">
        <f t="shared" si="0"/>
        <v>41.1</v>
      </c>
      <c r="H23" s="32">
        <v>74.6</v>
      </c>
      <c r="I23" s="32">
        <f t="shared" si="1"/>
        <v>29.84</v>
      </c>
      <c r="J23" s="32">
        <f t="shared" si="2"/>
        <v>70.94</v>
      </c>
      <c r="K23" s="5">
        <v>2</v>
      </c>
    </row>
    <row r="24" spans="1:11" ht="27.75" customHeight="1" thickBot="1">
      <c r="A24" s="43" t="s">
        <v>188</v>
      </c>
      <c r="B24" s="43" t="s">
        <v>196</v>
      </c>
      <c r="C24" s="9" t="s">
        <v>15</v>
      </c>
      <c r="D24" s="44" t="s">
        <v>228</v>
      </c>
      <c r="E24" s="45" t="s">
        <v>229</v>
      </c>
      <c r="F24" s="30">
        <v>136.5</v>
      </c>
      <c r="G24" s="33">
        <f t="shared" si="0"/>
        <v>40.949999999999996</v>
      </c>
      <c r="H24" s="33">
        <v>77.8</v>
      </c>
      <c r="I24" s="32">
        <f t="shared" si="1"/>
        <v>31.12</v>
      </c>
      <c r="J24" s="32">
        <f t="shared" si="2"/>
        <v>72.07</v>
      </c>
      <c r="K24" s="34">
        <v>1</v>
      </c>
    </row>
    <row r="25" spans="1:11" ht="27.75" customHeight="1" thickTop="1">
      <c r="A25" s="46" t="s">
        <v>188</v>
      </c>
      <c r="B25" s="46" t="s">
        <v>156</v>
      </c>
      <c r="C25" s="11" t="s">
        <v>15</v>
      </c>
      <c r="D25" s="47" t="s">
        <v>230</v>
      </c>
      <c r="E25" s="48" t="s">
        <v>231</v>
      </c>
      <c r="F25" s="31">
        <v>138</v>
      </c>
      <c r="G25" s="35">
        <f t="shared" si="0"/>
        <v>41.4</v>
      </c>
      <c r="H25" s="35">
        <v>70.8</v>
      </c>
      <c r="I25" s="32">
        <f t="shared" si="1"/>
        <v>28.32</v>
      </c>
      <c r="J25" s="32">
        <f t="shared" si="2"/>
        <v>69.72</v>
      </c>
      <c r="K25" s="15">
        <v>1</v>
      </c>
    </row>
    <row r="26" spans="1:11" ht="27.75" customHeight="1">
      <c r="A26" s="40" t="s">
        <v>188</v>
      </c>
      <c r="B26" s="40" t="s">
        <v>156</v>
      </c>
      <c r="C26" s="7" t="s">
        <v>15</v>
      </c>
      <c r="D26" s="41" t="s">
        <v>232</v>
      </c>
      <c r="E26" s="42" t="s">
        <v>233</v>
      </c>
      <c r="F26" s="29">
        <v>132.5</v>
      </c>
      <c r="G26" s="32">
        <f t="shared" si="0"/>
        <v>39.75</v>
      </c>
      <c r="H26" s="32">
        <v>71.8</v>
      </c>
      <c r="I26" s="32">
        <f t="shared" si="1"/>
        <v>28.72</v>
      </c>
      <c r="J26" s="32">
        <f t="shared" si="2"/>
        <v>68.47</v>
      </c>
      <c r="K26" s="5">
        <v>2</v>
      </c>
    </row>
    <row r="27" spans="1:11" ht="27.75" customHeight="1" thickBot="1">
      <c r="A27" s="43" t="s">
        <v>188</v>
      </c>
      <c r="B27" s="43" t="s">
        <v>156</v>
      </c>
      <c r="C27" s="9" t="s">
        <v>15</v>
      </c>
      <c r="D27" s="44" t="s">
        <v>234</v>
      </c>
      <c r="E27" s="45" t="s">
        <v>235</v>
      </c>
      <c r="F27" s="30">
        <v>130.5</v>
      </c>
      <c r="G27" s="33">
        <f t="shared" si="0"/>
        <v>39.15</v>
      </c>
      <c r="H27" s="33">
        <v>70</v>
      </c>
      <c r="I27" s="32">
        <f t="shared" si="1"/>
        <v>28</v>
      </c>
      <c r="J27" s="32">
        <f t="shared" si="2"/>
        <v>67.15</v>
      </c>
      <c r="K27" s="34">
        <v>3</v>
      </c>
    </row>
    <row r="28" spans="1:11" ht="27.75" customHeight="1" thickTop="1">
      <c r="A28" s="46" t="s">
        <v>188</v>
      </c>
      <c r="B28" s="46" t="s">
        <v>236</v>
      </c>
      <c r="C28" s="11" t="s">
        <v>15</v>
      </c>
      <c r="D28" s="47" t="s">
        <v>237</v>
      </c>
      <c r="E28" s="48" t="s">
        <v>238</v>
      </c>
      <c r="F28" s="31">
        <v>131.5</v>
      </c>
      <c r="G28" s="35">
        <f t="shared" si="0"/>
        <v>39.449999999999996</v>
      </c>
      <c r="H28" s="35">
        <v>78.4</v>
      </c>
      <c r="I28" s="32">
        <f t="shared" si="1"/>
        <v>31.360000000000003</v>
      </c>
      <c r="J28" s="32">
        <f t="shared" si="2"/>
        <v>70.81</v>
      </c>
      <c r="K28" s="15">
        <v>1</v>
      </c>
    </row>
    <row r="29" spans="1:11" ht="27.75" customHeight="1">
      <c r="A29" s="40" t="s">
        <v>188</v>
      </c>
      <c r="B29" s="40" t="s">
        <v>236</v>
      </c>
      <c r="C29" s="7" t="s">
        <v>15</v>
      </c>
      <c r="D29" s="41" t="s">
        <v>239</v>
      </c>
      <c r="E29" s="42" t="s">
        <v>240</v>
      </c>
      <c r="F29" s="29">
        <v>125.5</v>
      </c>
      <c r="G29" s="32">
        <f t="shared" si="0"/>
        <v>37.65</v>
      </c>
      <c r="H29" s="32">
        <v>69.4</v>
      </c>
      <c r="I29" s="32">
        <f t="shared" si="1"/>
        <v>27.760000000000005</v>
      </c>
      <c r="J29" s="32">
        <f t="shared" si="2"/>
        <v>65.41</v>
      </c>
      <c r="K29" s="5">
        <v>3</v>
      </c>
    </row>
    <row r="30" spans="1:11" ht="27.75" customHeight="1" thickBot="1">
      <c r="A30" s="43" t="s">
        <v>188</v>
      </c>
      <c r="B30" s="43" t="s">
        <v>236</v>
      </c>
      <c r="C30" s="9" t="s">
        <v>15</v>
      </c>
      <c r="D30" s="44" t="s">
        <v>241</v>
      </c>
      <c r="E30" s="45" t="s">
        <v>242</v>
      </c>
      <c r="F30" s="30">
        <v>122.5</v>
      </c>
      <c r="G30" s="33">
        <f t="shared" si="0"/>
        <v>36.75</v>
      </c>
      <c r="H30" s="33">
        <v>73</v>
      </c>
      <c r="I30" s="32">
        <f t="shared" si="1"/>
        <v>29.200000000000003</v>
      </c>
      <c r="J30" s="32">
        <f t="shared" si="2"/>
        <v>65.95</v>
      </c>
      <c r="K30" s="34">
        <v>2</v>
      </c>
    </row>
    <row r="31" spans="1:11" ht="27.75" customHeight="1" thickTop="1">
      <c r="A31" s="46" t="s">
        <v>188</v>
      </c>
      <c r="B31" s="46" t="s">
        <v>243</v>
      </c>
      <c r="C31" s="11" t="s">
        <v>15</v>
      </c>
      <c r="D31" s="47" t="s">
        <v>244</v>
      </c>
      <c r="E31" s="48" t="s">
        <v>245</v>
      </c>
      <c r="F31" s="31">
        <v>143.5</v>
      </c>
      <c r="G31" s="35">
        <f t="shared" si="0"/>
        <v>43.05</v>
      </c>
      <c r="H31" s="35">
        <v>75.6</v>
      </c>
      <c r="I31" s="32">
        <f t="shared" si="1"/>
        <v>30.24</v>
      </c>
      <c r="J31" s="32">
        <f t="shared" si="2"/>
        <v>73.28999999999999</v>
      </c>
      <c r="K31" s="15">
        <v>1</v>
      </c>
    </row>
    <row r="32" spans="1:11" ht="27.75" customHeight="1">
      <c r="A32" s="40" t="s">
        <v>188</v>
      </c>
      <c r="B32" s="40" t="s">
        <v>243</v>
      </c>
      <c r="C32" s="7" t="s">
        <v>15</v>
      </c>
      <c r="D32" s="41" t="s">
        <v>246</v>
      </c>
      <c r="E32" s="42" t="s">
        <v>247</v>
      </c>
      <c r="F32" s="29">
        <v>129</v>
      </c>
      <c r="G32" s="32">
        <f t="shared" si="0"/>
        <v>38.699999999999996</v>
      </c>
      <c r="H32" s="32">
        <v>70.4</v>
      </c>
      <c r="I32" s="32">
        <f t="shared" si="1"/>
        <v>28.160000000000004</v>
      </c>
      <c r="J32" s="32">
        <f t="shared" si="2"/>
        <v>66.86</v>
      </c>
      <c r="K32" s="5">
        <v>2</v>
      </c>
    </row>
    <row r="33" spans="1:11" ht="27.75" customHeight="1" thickBot="1">
      <c r="A33" s="43" t="s">
        <v>188</v>
      </c>
      <c r="B33" s="43" t="s">
        <v>243</v>
      </c>
      <c r="C33" s="9" t="s">
        <v>15</v>
      </c>
      <c r="D33" s="44" t="s">
        <v>248</v>
      </c>
      <c r="E33" s="45" t="s">
        <v>249</v>
      </c>
      <c r="F33" s="30">
        <v>125.5</v>
      </c>
      <c r="G33" s="33">
        <f t="shared" si="0"/>
        <v>37.65</v>
      </c>
      <c r="H33" s="33">
        <v>70.8</v>
      </c>
      <c r="I33" s="32">
        <f t="shared" si="1"/>
        <v>28.32</v>
      </c>
      <c r="J33" s="32">
        <f t="shared" si="2"/>
        <v>65.97</v>
      </c>
      <c r="K33" s="34">
        <v>3</v>
      </c>
    </row>
    <row r="34" spans="1:11" ht="27.75" customHeight="1" thickTop="1">
      <c r="A34" s="46" t="s">
        <v>188</v>
      </c>
      <c r="B34" s="46" t="s">
        <v>250</v>
      </c>
      <c r="C34" s="11" t="s">
        <v>15</v>
      </c>
      <c r="D34" s="47" t="s">
        <v>251</v>
      </c>
      <c r="E34" s="48" t="s">
        <v>252</v>
      </c>
      <c r="F34" s="31">
        <v>129</v>
      </c>
      <c r="G34" s="35">
        <f t="shared" si="0"/>
        <v>38.699999999999996</v>
      </c>
      <c r="H34" s="35">
        <v>74.6</v>
      </c>
      <c r="I34" s="32">
        <f t="shared" si="1"/>
        <v>29.84</v>
      </c>
      <c r="J34" s="32">
        <f t="shared" si="2"/>
        <v>68.53999999999999</v>
      </c>
      <c r="K34" s="15">
        <v>1</v>
      </c>
    </row>
    <row r="35" spans="1:11" ht="27.75" customHeight="1">
      <c r="A35" s="40" t="s">
        <v>188</v>
      </c>
      <c r="B35" s="40" t="s">
        <v>250</v>
      </c>
      <c r="C35" s="7" t="s">
        <v>15</v>
      </c>
      <c r="D35" s="41" t="s">
        <v>253</v>
      </c>
      <c r="E35" s="42" t="s">
        <v>254</v>
      </c>
      <c r="F35" s="29">
        <v>123.5</v>
      </c>
      <c r="G35" s="32">
        <f t="shared" si="0"/>
        <v>37.05</v>
      </c>
      <c r="H35" s="32">
        <v>76.4</v>
      </c>
      <c r="I35" s="32">
        <f t="shared" si="1"/>
        <v>30.560000000000002</v>
      </c>
      <c r="J35" s="32">
        <f t="shared" si="2"/>
        <v>67.61</v>
      </c>
      <c r="K35" s="5">
        <v>2</v>
      </c>
    </row>
    <row r="36" spans="1:11" ht="27.75" customHeight="1">
      <c r="A36" s="40" t="s">
        <v>188</v>
      </c>
      <c r="B36" s="40" t="s">
        <v>250</v>
      </c>
      <c r="C36" s="7" t="s">
        <v>15</v>
      </c>
      <c r="D36" s="41" t="s">
        <v>255</v>
      </c>
      <c r="E36" s="42" t="s">
        <v>256</v>
      </c>
      <c r="F36" s="29">
        <v>123</v>
      </c>
      <c r="G36" s="32">
        <f t="shared" si="0"/>
        <v>36.9</v>
      </c>
      <c r="H36" s="32">
        <v>72</v>
      </c>
      <c r="I36" s="32">
        <f t="shared" si="1"/>
        <v>28.8</v>
      </c>
      <c r="J36" s="32">
        <f t="shared" si="2"/>
        <v>65.7</v>
      </c>
      <c r="K36" s="5">
        <v>3</v>
      </c>
    </row>
  </sheetData>
  <sheetProtection/>
  <mergeCells count="10">
    <mergeCell ref="J2:J3"/>
    <mergeCell ref="K2:K3"/>
    <mergeCell ref="A1:K1"/>
    <mergeCell ref="F2:G2"/>
    <mergeCell ref="H2:I2"/>
    <mergeCell ref="A2:A3"/>
    <mergeCell ref="B2:B3"/>
    <mergeCell ref="C2:C3"/>
    <mergeCell ref="D2:D3"/>
    <mergeCell ref="E2:E3"/>
  </mergeCells>
  <printOptions/>
  <pageMargins left="0.77" right="0.34" top="0.25" bottom="0.85" header="0.17" footer="0.16"/>
  <pageSetup horizontalDpi="600" verticalDpi="600" orientation="landscape" paperSize="9"/>
  <headerFooter alignWithMargins="0">
    <oddFooter>&amp;L候考室管理员：                     复    核：
候考室监督员：                     交叉复核：&amp;C            &amp;R第&amp;P页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A4" sqref="A4"/>
    </sheetView>
  </sheetViews>
  <sheetFormatPr defaultColWidth="9.00390625" defaultRowHeight="14.25"/>
  <cols>
    <col min="1" max="1" width="22.125" style="2" customWidth="1"/>
    <col min="2" max="2" width="13.25390625" style="28" customWidth="1"/>
    <col min="3" max="3" width="4.875" style="3" customWidth="1"/>
    <col min="4" max="4" width="10.125" style="3" customWidth="1"/>
    <col min="5" max="5" width="8.50390625" style="4" customWidth="1"/>
    <col min="6" max="9" width="8.75390625" style="2" customWidth="1"/>
    <col min="10" max="10" width="8.125" style="2" customWidth="1"/>
    <col min="11" max="11" width="6.625" style="2" customWidth="1"/>
  </cols>
  <sheetData>
    <row r="1" spans="1:11" ht="28.5" customHeight="1">
      <c r="A1" s="63" t="s">
        <v>257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s="1" customFormat="1" ht="14.25" customHeight="1">
      <c r="A2" s="64" t="s">
        <v>1</v>
      </c>
      <c r="B2" s="67" t="s">
        <v>2</v>
      </c>
      <c r="C2" s="68" t="s">
        <v>3</v>
      </c>
      <c r="D2" s="69" t="s">
        <v>4</v>
      </c>
      <c r="E2" s="64" t="s">
        <v>5</v>
      </c>
      <c r="F2" s="64" t="s">
        <v>6</v>
      </c>
      <c r="G2" s="64"/>
      <c r="H2" s="65" t="s">
        <v>7</v>
      </c>
      <c r="I2" s="66"/>
      <c r="J2" s="59" t="s">
        <v>8</v>
      </c>
      <c r="K2" s="61" t="s">
        <v>9</v>
      </c>
    </row>
    <row r="3" spans="1:11" s="1" customFormat="1" ht="17.25" customHeight="1">
      <c r="A3" s="64"/>
      <c r="B3" s="67"/>
      <c r="C3" s="68"/>
      <c r="D3" s="69"/>
      <c r="E3" s="64"/>
      <c r="F3" s="6" t="s">
        <v>10</v>
      </c>
      <c r="G3" s="13" t="s">
        <v>11</v>
      </c>
      <c r="H3" s="14" t="s">
        <v>12</v>
      </c>
      <c r="I3" s="14" t="s">
        <v>11</v>
      </c>
      <c r="J3" s="60"/>
      <c r="K3" s="62"/>
    </row>
    <row r="4" spans="1:11" ht="23.25" customHeight="1">
      <c r="A4" s="40" t="s">
        <v>258</v>
      </c>
      <c r="B4" s="40" t="s">
        <v>181</v>
      </c>
      <c r="C4" s="7" t="s">
        <v>15</v>
      </c>
      <c r="D4" s="41" t="s">
        <v>259</v>
      </c>
      <c r="E4" s="42" t="s">
        <v>260</v>
      </c>
      <c r="F4" s="29">
        <v>141</v>
      </c>
      <c r="G4" s="32">
        <f aca="true" t="shared" si="0" ref="G4:G36">F4*0.3</f>
        <v>42.3</v>
      </c>
      <c r="H4" s="32">
        <v>75.8</v>
      </c>
      <c r="I4" s="32">
        <f>H4*0.4</f>
        <v>30.32</v>
      </c>
      <c r="J4" s="32">
        <f>G4+I4</f>
        <v>72.62</v>
      </c>
      <c r="K4" s="5">
        <v>1</v>
      </c>
    </row>
    <row r="5" spans="1:11" ht="23.25" customHeight="1">
      <c r="A5" s="40" t="s">
        <v>258</v>
      </c>
      <c r="B5" s="40" t="s">
        <v>181</v>
      </c>
      <c r="C5" s="7" t="s">
        <v>15</v>
      </c>
      <c r="D5" s="41" t="s">
        <v>261</v>
      </c>
      <c r="E5" s="42" t="s">
        <v>262</v>
      </c>
      <c r="F5" s="29">
        <v>139</v>
      </c>
      <c r="G5" s="32">
        <f t="shared" si="0"/>
        <v>41.699999999999996</v>
      </c>
      <c r="H5" s="32">
        <v>74.4</v>
      </c>
      <c r="I5" s="32">
        <f aca="true" t="shared" si="1" ref="I5:I36">H5*0.4</f>
        <v>29.760000000000005</v>
      </c>
      <c r="J5" s="32">
        <f aca="true" t="shared" si="2" ref="J5:J36">G5+I5</f>
        <v>71.46000000000001</v>
      </c>
      <c r="K5" s="5">
        <v>2</v>
      </c>
    </row>
    <row r="6" spans="1:11" ht="23.25" customHeight="1" thickBot="1">
      <c r="A6" s="43" t="s">
        <v>258</v>
      </c>
      <c r="B6" s="43" t="s">
        <v>181</v>
      </c>
      <c r="C6" s="9" t="s">
        <v>15</v>
      </c>
      <c r="D6" s="44" t="s">
        <v>263</v>
      </c>
      <c r="E6" s="45" t="s">
        <v>264</v>
      </c>
      <c r="F6" s="30">
        <v>136.5</v>
      </c>
      <c r="G6" s="33">
        <f t="shared" si="0"/>
        <v>40.949999999999996</v>
      </c>
      <c r="H6" s="33">
        <v>75.8</v>
      </c>
      <c r="I6" s="32">
        <f t="shared" si="1"/>
        <v>30.32</v>
      </c>
      <c r="J6" s="32">
        <f t="shared" si="2"/>
        <v>71.27</v>
      </c>
      <c r="K6" s="34">
        <v>3</v>
      </c>
    </row>
    <row r="7" spans="1:11" ht="23.25" customHeight="1" thickTop="1">
      <c r="A7" s="46" t="s">
        <v>258</v>
      </c>
      <c r="B7" s="46" t="s">
        <v>265</v>
      </c>
      <c r="C7" s="11" t="s">
        <v>15</v>
      </c>
      <c r="D7" s="47" t="s">
        <v>266</v>
      </c>
      <c r="E7" s="48" t="s">
        <v>267</v>
      </c>
      <c r="F7" s="31">
        <v>128.5</v>
      </c>
      <c r="G7" s="35">
        <f t="shared" si="0"/>
        <v>38.55</v>
      </c>
      <c r="H7" s="35">
        <v>76.2</v>
      </c>
      <c r="I7" s="32">
        <f t="shared" si="1"/>
        <v>30.480000000000004</v>
      </c>
      <c r="J7" s="32">
        <f t="shared" si="2"/>
        <v>69.03</v>
      </c>
      <c r="K7" s="15">
        <v>1</v>
      </c>
    </row>
    <row r="8" spans="1:11" ht="23.25" customHeight="1">
      <c r="A8" s="40" t="s">
        <v>258</v>
      </c>
      <c r="B8" s="40" t="s">
        <v>265</v>
      </c>
      <c r="C8" s="7" t="s">
        <v>15</v>
      </c>
      <c r="D8" s="41" t="s">
        <v>268</v>
      </c>
      <c r="E8" s="42" t="s">
        <v>269</v>
      </c>
      <c r="F8" s="29">
        <v>121.5</v>
      </c>
      <c r="G8" s="32">
        <f t="shared" si="0"/>
        <v>36.449999999999996</v>
      </c>
      <c r="H8" s="32">
        <v>74.2</v>
      </c>
      <c r="I8" s="32">
        <f t="shared" si="1"/>
        <v>29.680000000000003</v>
      </c>
      <c r="J8" s="32">
        <f t="shared" si="2"/>
        <v>66.13</v>
      </c>
      <c r="K8" s="5">
        <v>2</v>
      </c>
    </row>
    <row r="9" spans="1:11" ht="23.25" customHeight="1" thickBot="1">
      <c r="A9" s="43" t="s">
        <v>258</v>
      </c>
      <c r="B9" s="43" t="s">
        <v>265</v>
      </c>
      <c r="C9" s="9" t="s">
        <v>15</v>
      </c>
      <c r="D9" s="44" t="s">
        <v>270</v>
      </c>
      <c r="E9" s="45" t="s">
        <v>271</v>
      </c>
      <c r="F9" s="30">
        <v>116.5</v>
      </c>
      <c r="G9" s="33">
        <f t="shared" si="0"/>
        <v>34.949999999999996</v>
      </c>
      <c r="H9" s="33">
        <v>77.6</v>
      </c>
      <c r="I9" s="32">
        <f t="shared" si="1"/>
        <v>31.04</v>
      </c>
      <c r="J9" s="32">
        <f t="shared" si="2"/>
        <v>65.99</v>
      </c>
      <c r="K9" s="34">
        <v>3</v>
      </c>
    </row>
    <row r="10" spans="1:11" ht="23.25" customHeight="1" thickTop="1">
      <c r="A10" s="46" t="s">
        <v>258</v>
      </c>
      <c r="B10" s="46" t="s">
        <v>156</v>
      </c>
      <c r="C10" s="11" t="s">
        <v>15</v>
      </c>
      <c r="D10" s="47" t="s">
        <v>272</v>
      </c>
      <c r="E10" s="48" t="s">
        <v>273</v>
      </c>
      <c r="F10" s="31">
        <v>141.5</v>
      </c>
      <c r="G10" s="35">
        <f t="shared" si="0"/>
        <v>42.449999999999996</v>
      </c>
      <c r="H10" s="35">
        <v>76</v>
      </c>
      <c r="I10" s="32">
        <f t="shared" si="1"/>
        <v>30.400000000000002</v>
      </c>
      <c r="J10" s="32">
        <f t="shared" si="2"/>
        <v>72.85</v>
      </c>
      <c r="K10" s="15">
        <v>1</v>
      </c>
    </row>
    <row r="11" spans="1:11" ht="23.25" customHeight="1">
      <c r="A11" s="40" t="s">
        <v>258</v>
      </c>
      <c r="B11" s="40" t="s">
        <v>156</v>
      </c>
      <c r="C11" s="7" t="s">
        <v>15</v>
      </c>
      <c r="D11" s="41" t="s">
        <v>274</v>
      </c>
      <c r="E11" s="42" t="s">
        <v>275</v>
      </c>
      <c r="F11" s="29">
        <v>132</v>
      </c>
      <c r="G11" s="32">
        <f t="shared" si="0"/>
        <v>39.6</v>
      </c>
      <c r="H11" s="32">
        <v>74.6</v>
      </c>
      <c r="I11" s="32">
        <f t="shared" si="1"/>
        <v>29.84</v>
      </c>
      <c r="J11" s="32">
        <f t="shared" si="2"/>
        <v>69.44</v>
      </c>
      <c r="K11" s="5">
        <v>2</v>
      </c>
    </row>
    <row r="12" spans="1:11" ht="23.25" customHeight="1" thickBot="1">
      <c r="A12" s="43" t="s">
        <v>258</v>
      </c>
      <c r="B12" s="43" t="s">
        <v>156</v>
      </c>
      <c r="C12" s="9" t="s">
        <v>15</v>
      </c>
      <c r="D12" s="44" t="s">
        <v>276</v>
      </c>
      <c r="E12" s="45" t="s">
        <v>277</v>
      </c>
      <c r="F12" s="30">
        <v>127</v>
      </c>
      <c r="G12" s="33">
        <f t="shared" si="0"/>
        <v>38.1</v>
      </c>
      <c r="H12" s="33">
        <v>73</v>
      </c>
      <c r="I12" s="32">
        <f t="shared" si="1"/>
        <v>29.200000000000003</v>
      </c>
      <c r="J12" s="32">
        <f t="shared" si="2"/>
        <v>67.30000000000001</v>
      </c>
      <c r="K12" s="34">
        <v>3</v>
      </c>
    </row>
    <row r="13" spans="1:11" ht="23.25" customHeight="1" thickTop="1">
      <c r="A13" s="46" t="s">
        <v>258</v>
      </c>
      <c r="B13" s="46" t="s">
        <v>278</v>
      </c>
      <c r="C13" s="11" t="s">
        <v>15</v>
      </c>
      <c r="D13" s="47" t="s">
        <v>279</v>
      </c>
      <c r="E13" s="48" t="s">
        <v>280</v>
      </c>
      <c r="F13" s="31">
        <v>129</v>
      </c>
      <c r="G13" s="35">
        <f t="shared" si="0"/>
        <v>38.699999999999996</v>
      </c>
      <c r="H13" s="35">
        <v>75</v>
      </c>
      <c r="I13" s="32">
        <f t="shared" si="1"/>
        <v>30</v>
      </c>
      <c r="J13" s="32">
        <f t="shared" si="2"/>
        <v>68.69999999999999</v>
      </c>
      <c r="K13" s="15">
        <v>2</v>
      </c>
    </row>
    <row r="14" spans="1:11" ht="23.25" customHeight="1">
      <c r="A14" s="40" t="s">
        <v>258</v>
      </c>
      <c r="B14" s="40" t="s">
        <v>278</v>
      </c>
      <c r="C14" s="7" t="s">
        <v>15</v>
      </c>
      <c r="D14" s="41" t="s">
        <v>281</v>
      </c>
      <c r="E14" s="42" t="s">
        <v>282</v>
      </c>
      <c r="F14" s="29">
        <v>125.5</v>
      </c>
      <c r="G14" s="32">
        <f t="shared" si="0"/>
        <v>37.65</v>
      </c>
      <c r="H14" s="32">
        <v>80.4</v>
      </c>
      <c r="I14" s="32">
        <f t="shared" si="1"/>
        <v>32.160000000000004</v>
      </c>
      <c r="J14" s="32">
        <f t="shared" si="2"/>
        <v>69.81</v>
      </c>
      <c r="K14" s="5">
        <v>1</v>
      </c>
    </row>
    <row r="15" spans="1:11" ht="23.25" customHeight="1" thickBot="1">
      <c r="A15" s="43" t="s">
        <v>258</v>
      </c>
      <c r="B15" s="43" t="s">
        <v>278</v>
      </c>
      <c r="C15" s="9" t="s">
        <v>15</v>
      </c>
      <c r="D15" s="44" t="s">
        <v>283</v>
      </c>
      <c r="E15" s="45" t="s">
        <v>284</v>
      </c>
      <c r="F15" s="30">
        <v>125.5</v>
      </c>
      <c r="G15" s="33">
        <f t="shared" si="0"/>
        <v>37.65</v>
      </c>
      <c r="H15" s="33">
        <v>75.2</v>
      </c>
      <c r="I15" s="32">
        <f t="shared" si="1"/>
        <v>30.080000000000002</v>
      </c>
      <c r="J15" s="32">
        <f t="shared" si="2"/>
        <v>67.73</v>
      </c>
      <c r="K15" s="34">
        <v>3</v>
      </c>
    </row>
    <row r="16" spans="1:11" ht="23.25" customHeight="1" thickTop="1">
      <c r="A16" s="46" t="s">
        <v>285</v>
      </c>
      <c r="B16" s="46" t="s">
        <v>286</v>
      </c>
      <c r="C16" s="11" t="s">
        <v>15</v>
      </c>
      <c r="D16" s="47" t="s">
        <v>287</v>
      </c>
      <c r="E16" s="48" t="s">
        <v>288</v>
      </c>
      <c r="F16" s="31">
        <v>131.5</v>
      </c>
      <c r="G16" s="35">
        <f t="shared" si="0"/>
        <v>39.449999999999996</v>
      </c>
      <c r="H16" s="35">
        <v>73.4</v>
      </c>
      <c r="I16" s="32">
        <f t="shared" si="1"/>
        <v>29.360000000000003</v>
      </c>
      <c r="J16" s="32">
        <f t="shared" si="2"/>
        <v>68.81</v>
      </c>
      <c r="K16" s="15">
        <v>1</v>
      </c>
    </row>
    <row r="17" spans="1:11" ht="23.25" customHeight="1">
      <c r="A17" s="40" t="s">
        <v>285</v>
      </c>
      <c r="B17" s="40" t="s">
        <v>286</v>
      </c>
      <c r="C17" s="7" t="s">
        <v>15</v>
      </c>
      <c r="D17" s="41" t="s">
        <v>289</v>
      </c>
      <c r="E17" s="42" t="s">
        <v>290</v>
      </c>
      <c r="F17" s="29">
        <v>126.5</v>
      </c>
      <c r="G17" s="32">
        <f t="shared" si="0"/>
        <v>37.949999999999996</v>
      </c>
      <c r="H17" s="32">
        <v>73</v>
      </c>
      <c r="I17" s="32">
        <f t="shared" si="1"/>
        <v>29.200000000000003</v>
      </c>
      <c r="J17" s="32">
        <f t="shared" si="2"/>
        <v>67.15</v>
      </c>
      <c r="K17" s="5">
        <v>2</v>
      </c>
    </row>
    <row r="18" spans="1:11" ht="23.25" customHeight="1" thickBot="1">
      <c r="A18" s="43" t="s">
        <v>285</v>
      </c>
      <c r="B18" s="43" t="s">
        <v>286</v>
      </c>
      <c r="C18" s="9" t="s">
        <v>15</v>
      </c>
      <c r="D18" s="44" t="s">
        <v>291</v>
      </c>
      <c r="E18" s="45" t="s">
        <v>292</v>
      </c>
      <c r="F18" s="30">
        <v>126</v>
      </c>
      <c r="G18" s="33">
        <f t="shared" si="0"/>
        <v>37.8</v>
      </c>
      <c r="H18" s="33">
        <v>68.8</v>
      </c>
      <c r="I18" s="32">
        <f t="shared" si="1"/>
        <v>27.52</v>
      </c>
      <c r="J18" s="32">
        <f t="shared" si="2"/>
        <v>65.32</v>
      </c>
      <c r="K18" s="34">
        <v>3</v>
      </c>
    </row>
    <row r="19" spans="1:11" ht="23.25" customHeight="1" thickTop="1">
      <c r="A19" s="46" t="s">
        <v>285</v>
      </c>
      <c r="B19" s="46" t="s">
        <v>156</v>
      </c>
      <c r="C19" s="11" t="s">
        <v>15</v>
      </c>
      <c r="D19" s="47" t="s">
        <v>293</v>
      </c>
      <c r="E19" s="48" t="s">
        <v>294</v>
      </c>
      <c r="F19" s="31">
        <v>142.5</v>
      </c>
      <c r="G19" s="35">
        <f t="shared" si="0"/>
        <v>42.75</v>
      </c>
      <c r="H19" s="35">
        <v>79.4</v>
      </c>
      <c r="I19" s="32">
        <f t="shared" si="1"/>
        <v>31.760000000000005</v>
      </c>
      <c r="J19" s="32">
        <f t="shared" si="2"/>
        <v>74.51</v>
      </c>
      <c r="K19" s="15">
        <v>1</v>
      </c>
    </row>
    <row r="20" spans="1:11" ht="23.25" customHeight="1">
      <c r="A20" s="40" t="s">
        <v>285</v>
      </c>
      <c r="B20" s="40" t="s">
        <v>156</v>
      </c>
      <c r="C20" s="7" t="s">
        <v>15</v>
      </c>
      <c r="D20" s="41" t="s">
        <v>295</v>
      </c>
      <c r="E20" s="42" t="s">
        <v>296</v>
      </c>
      <c r="F20" s="29">
        <v>128</v>
      </c>
      <c r="G20" s="32">
        <f t="shared" si="0"/>
        <v>38.4</v>
      </c>
      <c r="H20" s="32">
        <v>73.6</v>
      </c>
      <c r="I20" s="32">
        <f t="shared" si="1"/>
        <v>29.439999999999998</v>
      </c>
      <c r="J20" s="32">
        <f t="shared" si="2"/>
        <v>67.84</v>
      </c>
      <c r="K20" s="5">
        <v>2</v>
      </c>
    </row>
    <row r="21" spans="1:11" ht="23.25" customHeight="1" thickBot="1">
      <c r="A21" s="43" t="s">
        <v>285</v>
      </c>
      <c r="B21" s="43" t="s">
        <v>156</v>
      </c>
      <c r="C21" s="9" t="s">
        <v>15</v>
      </c>
      <c r="D21" s="44" t="s">
        <v>297</v>
      </c>
      <c r="E21" s="45" t="s">
        <v>298</v>
      </c>
      <c r="F21" s="30">
        <v>122</v>
      </c>
      <c r="G21" s="33">
        <f t="shared" si="0"/>
        <v>36.6</v>
      </c>
      <c r="H21" s="33">
        <v>71</v>
      </c>
      <c r="I21" s="32">
        <f t="shared" si="1"/>
        <v>28.400000000000002</v>
      </c>
      <c r="J21" s="32">
        <f t="shared" si="2"/>
        <v>65</v>
      </c>
      <c r="K21" s="34">
        <v>3</v>
      </c>
    </row>
    <row r="22" spans="1:11" ht="27.75" customHeight="1" thickTop="1">
      <c r="A22" s="46" t="s">
        <v>299</v>
      </c>
      <c r="B22" s="46" t="s">
        <v>286</v>
      </c>
      <c r="C22" s="11" t="s">
        <v>15</v>
      </c>
      <c r="D22" s="47" t="s">
        <v>300</v>
      </c>
      <c r="E22" s="48" t="s">
        <v>301</v>
      </c>
      <c r="F22" s="31">
        <v>136</v>
      </c>
      <c r="G22" s="35">
        <f t="shared" si="0"/>
        <v>40.8</v>
      </c>
      <c r="H22" s="35">
        <v>75</v>
      </c>
      <c r="I22" s="32">
        <f t="shared" si="1"/>
        <v>30</v>
      </c>
      <c r="J22" s="32">
        <f t="shared" si="2"/>
        <v>70.8</v>
      </c>
      <c r="K22" s="15">
        <v>1</v>
      </c>
    </row>
    <row r="23" spans="1:11" ht="27.75" customHeight="1">
      <c r="A23" s="40" t="s">
        <v>299</v>
      </c>
      <c r="B23" s="40" t="s">
        <v>286</v>
      </c>
      <c r="C23" s="7" t="s">
        <v>15</v>
      </c>
      <c r="D23" s="41" t="s">
        <v>302</v>
      </c>
      <c r="E23" s="42" t="s">
        <v>303</v>
      </c>
      <c r="F23" s="29">
        <v>135</v>
      </c>
      <c r="G23" s="32">
        <f t="shared" si="0"/>
        <v>40.5</v>
      </c>
      <c r="H23" s="32">
        <v>73.8</v>
      </c>
      <c r="I23" s="32">
        <f t="shared" si="1"/>
        <v>29.52</v>
      </c>
      <c r="J23" s="32">
        <f t="shared" si="2"/>
        <v>70.02</v>
      </c>
      <c r="K23" s="5">
        <v>3</v>
      </c>
    </row>
    <row r="24" spans="1:11" ht="27.75" customHeight="1" thickBot="1">
      <c r="A24" s="43" t="s">
        <v>299</v>
      </c>
      <c r="B24" s="43" t="s">
        <v>286</v>
      </c>
      <c r="C24" s="9" t="s">
        <v>15</v>
      </c>
      <c r="D24" s="44" t="s">
        <v>304</v>
      </c>
      <c r="E24" s="45" t="s">
        <v>305</v>
      </c>
      <c r="F24" s="30">
        <v>133.5</v>
      </c>
      <c r="G24" s="33">
        <f t="shared" si="0"/>
        <v>40.05</v>
      </c>
      <c r="H24" s="32">
        <v>76</v>
      </c>
      <c r="I24" s="32">
        <f t="shared" si="1"/>
        <v>30.400000000000002</v>
      </c>
      <c r="J24" s="32">
        <f t="shared" si="2"/>
        <v>70.45</v>
      </c>
      <c r="K24" s="34">
        <v>2</v>
      </c>
    </row>
    <row r="25" spans="1:11" ht="27.75" customHeight="1" thickBot="1" thickTop="1">
      <c r="A25" s="46" t="s">
        <v>299</v>
      </c>
      <c r="B25" s="46" t="s">
        <v>156</v>
      </c>
      <c r="C25" s="11" t="s">
        <v>15</v>
      </c>
      <c r="D25" s="47" t="s">
        <v>306</v>
      </c>
      <c r="E25" s="48" t="s">
        <v>307</v>
      </c>
      <c r="F25" s="31">
        <v>132.5</v>
      </c>
      <c r="G25" s="35">
        <f t="shared" si="0"/>
        <v>39.75</v>
      </c>
      <c r="H25" s="33">
        <v>76.6</v>
      </c>
      <c r="I25" s="32">
        <f t="shared" si="1"/>
        <v>30.64</v>
      </c>
      <c r="J25" s="32">
        <f t="shared" si="2"/>
        <v>70.39</v>
      </c>
      <c r="K25" s="15">
        <v>1</v>
      </c>
    </row>
    <row r="26" spans="1:11" ht="27.75" customHeight="1" thickTop="1">
      <c r="A26" s="40" t="s">
        <v>299</v>
      </c>
      <c r="B26" s="40" t="s">
        <v>156</v>
      </c>
      <c r="C26" s="7" t="s">
        <v>15</v>
      </c>
      <c r="D26" s="41" t="s">
        <v>308</v>
      </c>
      <c r="E26" s="42" t="s">
        <v>309</v>
      </c>
      <c r="F26" s="29">
        <v>127.5</v>
      </c>
      <c r="G26" s="32">
        <f t="shared" si="0"/>
        <v>38.25</v>
      </c>
      <c r="H26" s="35">
        <v>79.4</v>
      </c>
      <c r="I26" s="32">
        <f t="shared" si="1"/>
        <v>31.760000000000005</v>
      </c>
      <c r="J26" s="32">
        <f t="shared" si="2"/>
        <v>70.01</v>
      </c>
      <c r="K26" s="5">
        <v>2</v>
      </c>
    </row>
    <row r="27" spans="1:11" ht="27.75" customHeight="1" thickBot="1">
      <c r="A27" s="43" t="s">
        <v>299</v>
      </c>
      <c r="B27" s="43" t="s">
        <v>156</v>
      </c>
      <c r="C27" s="9" t="s">
        <v>15</v>
      </c>
      <c r="D27" s="44" t="s">
        <v>310</v>
      </c>
      <c r="E27" s="45" t="s">
        <v>311</v>
      </c>
      <c r="F27" s="30">
        <v>126.5</v>
      </c>
      <c r="G27" s="33">
        <f t="shared" si="0"/>
        <v>37.949999999999996</v>
      </c>
      <c r="H27" s="32">
        <v>73.2</v>
      </c>
      <c r="I27" s="32">
        <f t="shared" si="1"/>
        <v>29.28</v>
      </c>
      <c r="J27" s="32">
        <f t="shared" si="2"/>
        <v>67.22999999999999</v>
      </c>
      <c r="K27" s="34">
        <v>3</v>
      </c>
    </row>
    <row r="28" spans="1:11" ht="27.75" customHeight="1" thickBot="1" thickTop="1">
      <c r="A28" s="46" t="s">
        <v>312</v>
      </c>
      <c r="B28" s="46" t="s">
        <v>313</v>
      </c>
      <c r="C28" s="11" t="s">
        <v>15</v>
      </c>
      <c r="D28" s="47" t="s">
        <v>314</v>
      </c>
      <c r="E28" s="48" t="s">
        <v>315</v>
      </c>
      <c r="F28" s="31">
        <v>132.5</v>
      </c>
      <c r="G28" s="35">
        <f t="shared" si="0"/>
        <v>39.75</v>
      </c>
      <c r="H28" s="33">
        <v>77.8</v>
      </c>
      <c r="I28" s="32">
        <f t="shared" si="1"/>
        <v>31.12</v>
      </c>
      <c r="J28" s="32">
        <f t="shared" si="2"/>
        <v>70.87</v>
      </c>
      <c r="K28" s="15">
        <v>1</v>
      </c>
    </row>
    <row r="29" spans="1:11" ht="27.75" customHeight="1" thickTop="1">
      <c r="A29" s="40" t="s">
        <v>312</v>
      </c>
      <c r="B29" s="40" t="s">
        <v>313</v>
      </c>
      <c r="C29" s="7" t="s">
        <v>15</v>
      </c>
      <c r="D29" s="41" t="s">
        <v>316</v>
      </c>
      <c r="E29" s="42" t="s">
        <v>317</v>
      </c>
      <c r="F29" s="29">
        <v>131.5</v>
      </c>
      <c r="G29" s="32">
        <f t="shared" si="0"/>
        <v>39.449999999999996</v>
      </c>
      <c r="H29" s="35">
        <v>71</v>
      </c>
      <c r="I29" s="32">
        <f t="shared" si="1"/>
        <v>28.400000000000002</v>
      </c>
      <c r="J29" s="32">
        <f t="shared" si="2"/>
        <v>67.85</v>
      </c>
      <c r="K29" s="5">
        <v>2</v>
      </c>
    </row>
    <row r="30" spans="1:11" ht="27.75" customHeight="1" thickBot="1">
      <c r="A30" s="43" t="s">
        <v>312</v>
      </c>
      <c r="B30" s="43" t="s">
        <v>313</v>
      </c>
      <c r="C30" s="9" t="s">
        <v>15</v>
      </c>
      <c r="D30" s="44" t="s">
        <v>318</v>
      </c>
      <c r="E30" s="45" t="s">
        <v>319</v>
      </c>
      <c r="F30" s="30">
        <v>130.5</v>
      </c>
      <c r="G30" s="33">
        <f t="shared" si="0"/>
        <v>39.15</v>
      </c>
      <c r="H30" s="32">
        <v>67.6</v>
      </c>
      <c r="I30" s="32">
        <f t="shared" si="1"/>
        <v>27.04</v>
      </c>
      <c r="J30" s="32">
        <f t="shared" si="2"/>
        <v>66.19</v>
      </c>
      <c r="K30" s="34">
        <v>3</v>
      </c>
    </row>
    <row r="31" spans="1:11" ht="27.75" customHeight="1" thickTop="1">
      <c r="A31" s="46" t="s">
        <v>312</v>
      </c>
      <c r="B31" s="46" t="s">
        <v>181</v>
      </c>
      <c r="C31" s="11" t="s">
        <v>15</v>
      </c>
      <c r="D31" s="47" t="s">
        <v>320</v>
      </c>
      <c r="E31" s="48" t="s">
        <v>321</v>
      </c>
      <c r="F31" s="31">
        <v>148.5</v>
      </c>
      <c r="G31" s="35">
        <f t="shared" si="0"/>
        <v>44.55</v>
      </c>
      <c r="H31" s="35">
        <v>76.8</v>
      </c>
      <c r="I31" s="32">
        <f t="shared" si="1"/>
        <v>30.72</v>
      </c>
      <c r="J31" s="32">
        <f t="shared" si="2"/>
        <v>75.27</v>
      </c>
      <c r="K31" s="15">
        <v>1</v>
      </c>
    </row>
    <row r="32" spans="1:11" ht="27.75" customHeight="1">
      <c r="A32" s="40" t="s">
        <v>312</v>
      </c>
      <c r="B32" s="40" t="s">
        <v>181</v>
      </c>
      <c r="C32" s="7" t="s">
        <v>15</v>
      </c>
      <c r="D32" s="41" t="s">
        <v>322</v>
      </c>
      <c r="E32" s="42" t="s">
        <v>323</v>
      </c>
      <c r="F32" s="29">
        <v>139.5</v>
      </c>
      <c r="G32" s="32">
        <f t="shared" si="0"/>
        <v>41.85</v>
      </c>
      <c r="H32" s="32">
        <v>78.4</v>
      </c>
      <c r="I32" s="32">
        <f t="shared" si="1"/>
        <v>31.360000000000003</v>
      </c>
      <c r="J32" s="32">
        <f t="shared" si="2"/>
        <v>73.21000000000001</v>
      </c>
      <c r="K32" s="5">
        <v>2</v>
      </c>
    </row>
    <row r="33" spans="1:11" ht="27.75" customHeight="1" thickBot="1">
      <c r="A33" s="43" t="s">
        <v>312</v>
      </c>
      <c r="B33" s="43" t="s">
        <v>181</v>
      </c>
      <c r="C33" s="9" t="s">
        <v>15</v>
      </c>
      <c r="D33" s="44" t="s">
        <v>324</v>
      </c>
      <c r="E33" s="45" t="s">
        <v>325</v>
      </c>
      <c r="F33" s="30">
        <v>133.5</v>
      </c>
      <c r="G33" s="33">
        <f t="shared" si="0"/>
        <v>40.05</v>
      </c>
      <c r="H33" s="33">
        <v>0</v>
      </c>
      <c r="I33" s="32">
        <f t="shared" si="1"/>
        <v>0</v>
      </c>
      <c r="J33" s="32">
        <f t="shared" si="2"/>
        <v>40.05</v>
      </c>
      <c r="K33" s="34">
        <v>3</v>
      </c>
    </row>
    <row r="34" spans="1:11" ht="27.75" customHeight="1" thickTop="1">
      <c r="A34" s="46" t="s">
        <v>326</v>
      </c>
      <c r="B34" s="46" t="s">
        <v>327</v>
      </c>
      <c r="C34" s="11" t="s">
        <v>15</v>
      </c>
      <c r="D34" s="47" t="s">
        <v>328</v>
      </c>
      <c r="E34" s="48" t="s">
        <v>329</v>
      </c>
      <c r="F34" s="31">
        <v>138.5</v>
      </c>
      <c r="G34" s="35">
        <f t="shared" si="0"/>
        <v>41.55</v>
      </c>
      <c r="H34" s="35">
        <v>78</v>
      </c>
      <c r="I34" s="32">
        <f t="shared" si="1"/>
        <v>31.200000000000003</v>
      </c>
      <c r="J34" s="32">
        <f t="shared" si="2"/>
        <v>72.75</v>
      </c>
      <c r="K34" s="15">
        <v>1</v>
      </c>
    </row>
    <row r="35" spans="1:11" ht="27.75" customHeight="1">
      <c r="A35" s="40" t="s">
        <v>326</v>
      </c>
      <c r="B35" s="40" t="s">
        <v>327</v>
      </c>
      <c r="C35" s="7" t="s">
        <v>15</v>
      </c>
      <c r="D35" s="41" t="s">
        <v>330</v>
      </c>
      <c r="E35" s="42" t="s">
        <v>331</v>
      </c>
      <c r="F35" s="29">
        <v>133</v>
      </c>
      <c r="G35" s="32">
        <f t="shared" si="0"/>
        <v>39.9</v>
      </c>
      <c r="H35" s="32">
        <v>73.4</v>
      </c>
      <c r="I35" s="32">
        <f t="shared" si="1"/>
        <v>29.360000000000003</v>
      </c>
      <c r="J35" s="32">
        <f t="shared" si="2"/>
        <v>69.26</v>
      </c>
      <c r="K35" s="5">
        <v>2</v>
      </c>
    </row>
    <row r="36" spans="1:11" ht="27.75" customHeight="1">
      <c r="A36" s="40" t="s">
        <v>326</v>
      </c>
      <c r="B36" s="40" t="s">
        <v>327</v>
      </c>
      <c r="C36" s="7" t="s">
        <v>15</v>
      </c>
      <c r="D36" s="41" t="s">
        <v>332</v>
      </c>
      <c r="E36" s="42" t="s">
        <v>333</v>
      </c>
      <c r="F36" s="29">
        <v>130</v>
      </c>
      <c r="G36" s="32">
        <f t="shared" si="0"/>
        <v>39</v>
      </c>
      <c r="H36" s="32">
        <v>62.2</v>
      </c>
      <c r="I36" s="32">
        <f t="shared" si="1"/>
        <v>24.880000000000003</v>
      </c>
      <c r="J36" s="32">
        <f t="shared" si="2"/>
        <v>63.88</v>
      </c>
      <c r="K36" s="5">
        <v>3</v>
      </c>
    </row>
  </sheetData>
  <sheetProtection/>
  <mergeCells count="10">
    <mergeCell ref="J2:J3"/>
    <mergeCell ref="K2:K3"/>
    <mergeCell ref="A1:K1"/>
    <mergeCell ref="F2:G2"/>
    <mergeCell ref="H2:I2"/>
    <mergeCell ref="A2:A3"/>
    <mergeCell ref="B2:B3"/>
    <mergeCell ref="C2:C3"/>
    <mergeCell ref="D2:D3"/>
    <mergeCell ref="E2:E3"/>
  </mergeCells>
  <printOptions/>
  <pageMargins left="0.77" right="0.34" top="0.25" bottom="0.85" header="0.17" footer="0.16"/>
  <pageSetup horizontalDpi="600" verticalDpi="600" orientation="landscape" paperSize="9"/>
  <headerFooter alignWithMargins="0">
    <oddFooter>&amp;L候考室管理员：                     复    核：
候考室监督员：                     交叉复核：&amp;C            &amp;R第&amp;P页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4">
      <selection activeCell="A2" sqref="A2:A3"/>
    </sheetView>
  </sheetViews>
  <sheetFormatPr defaultColWidth="9.00390625" defaultRowHeight="14.25"/>
  <cols>
    <col min="1" max="1" width="22.125" style="2" customWidth="1"/>
    <col min="2" max="2" width="13.125" style="2" customWidth="1"/>
    <col min="3" max="3" width="4.875" style="3" customWidth="1"/>
    <col min="4" max="4" width="10.125" style="3" customWidth="1"/>
    <col min="5" max="5" width="8.50390625" style="4" customWidth="1"/>
    <col min="6" max="9" width="8.75390625" style="2" customWidth="1"/>
    <col min="10" max="10" width="8.125" style="2" customWidth="1"/>
    <col min="11" max="11" width="6.625" style="2" customWidth="1"/>
  </cols>
  <sheetData>
    <row r="1" spans="1:11" ht="28.5" customHeight="1">
      <c r="A1" s="63" t="s">
        <v>334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s="1" customFormat="1" ht="14.25" customHeight="1">
      <c r="A2" s="64" t="s">
        <v>1</v>
      </c>
      <c r="B2" s="64" t="s">
        <v>2</v>
      </c>
      <c r="C2" s="68" t="s">
        <v>3</v>
      </c>
      <c r="D2" s="69" t="s">
        <v>4</v>
      </c>
      <c r="E2" s="64" t="s">
        <v>5</v>
      </c>
      <c r="F2" s="64" t="s">
        <v>6</v>
      </c>
      <c r="G2" s="64"/>
      <c r="H2" s="65" t="s">
        <v>7</v>
      </c>
      <c r="I2" s="66"/>
      <c r="J2" s="59" t="s">
        <v>8</v>
      </c>
      <c r="K2" s="61" t="s">
        <v>9</v>
      </c>
    </row>
    <row r="3" spans="1:11" s="1" customFormat="1" ht="17.25" customHeight="1">
      <c r="A3" s="64"/>
      <c r="B3" s="64"/>
      <c r="C3" s="68"/>
      <c r="D3" s="69"/>
      <c r="E3" s="64"/>
      <c r="F3" s="6" t="s">
        <v>10</v>
      </c>
      <c r="G3" s="13" t="s">
        <v>11</v>
      </c>
      <c r="H3" s="14" t="s">
        <v>12</v>
      </c>
      <c r="I3" s="14" t="s">
        <v>11</v>
      </c>
      <c r="J3" s="60"/>
      <c r="K3" s="62"/>
    </row>
    <row r="4" spans="1:11" ht="25.5" customHeight="1">
      <c r="A4" s="40" t="s">
        <v>171</v>
      </c>
      <c r="B4" s="40" t="s">
        <v>335</v>
      </c>
      <c r="C4" s="7" t="s">
        <v>15</v>
      </c>
      <c r="D4" s="40" t="s">
        <v>336</v>
      </c>
      <c r="E4" s="54" t="s">
        <v>337</v>
      </c>
      <c r="F4" s="8">
        <v>136</v>
      </c>
      <c r="G4" s="17">
        <f aca="true" t="shared" si="0" ref="G4:G36">F4*0.3</f>
        <v>40.8</v>
      </c>
      <c r="H4" s="17">
        <v>80.2</v>
      </c>
      <c r="I4" s="17">
        <f>H4*0.4</f>
        <v>32.080000000000005</v>
      </c>
      <c r="J4" s="17">
        <f>G4+I4</f>
        <v>72.88</v>
      </c>
      <c r="K4" s="6">
        <v>1</v>
      </c>
    </row>
    <row r="5" spans="1:11" ht="25.5" customHeight="1">
      <c r="A5" s="40" t="s">
        <v>171</v>
      </c>
      <c r="B5" s="40" t="s">
        <v>335</v>
      </c>
      <c r="C5" s="7" t="s">
        <v>15</v>
      </c>
      <c r="D5" s="40" t="s">
        <v>338</v>
      </c>
      <c r="E5" s="54" t="s">
        <v>339</v>
      </c>
      <c r="F5" s="8">
        <v>133.5</v>
      </c>
      <c r="G5" s="17">
        <f t="shared" si="0"/>
        <v>40.05</v>
      </c>
      <c r="H5" s="17">
        <v>74.2</v>
      </c>
      <c r="I5" s="17">
        <f aca="true" t="shared" si="1" ref="I5:I36">H5*0.4</f>
        <v>29.680000000000003</v>
      </c>
      <c r="J5" s="17">
        <f aca="true" t="shared" si="2" ref="J5:J36">G5+I5</f>
        <v>69.73</v>
      </c>
      <c r="K5" s="6">
        <v>2</v>
      </c>
    </row>
    <row r="6" spans="1:11" ht="25.5" customHeight="1" thickBot="1">
      <c r="A6" s="43" t="s">
        <v>171</v>
      </c>
      <c r="B6" s="43" t="s">
        <v>335</v>
      </c>
      <c r="C6" s="9" t="s">
        <v>15</v>
      </c>
      <c r="D6" s="43" t="s">
        <v>340</v>
      </c>
      <c r="E6" s="55" t="s">
        <v>341</v>
      </c>
      <c r="F6" s="10">
        <v>131</v>
      </c>
      <c r="G6" s="18">
        <f t="shared" si="0"/>
        <v>39.3</v>
      </c>
      <c r="H6" s="18">
        <v>75.8</v>
      </c>
      <c r="I6" s="17">
        <f t="shared" si="1"/>
        <v>30.32</v>
      </c>
      <c r="J6" s="17">
        <f t="shared" si="2"/>
        <v>69.62</v>
      </c>
      <c r="K6" s="19">
        <v>3</v>
      </c>
    </row>
    <row r="7" spans="1:11" ht="25.5" customHeight="1" thickTop="1">
      <c r="A7" s="46" t="s">
        <v>171</v>
      </c>
      <c r="B7" s="46" t="s">
        <v>342</v>
      </c>
      <c r="C7" s="11" t="s">
        <v>15</v>
      </c>
      <c r="D7" s="46" t="s">
        <v>343</v>
      </c>
      <c r="E7" s="56" t="s">
        <v>344</v>
      </c>
      <c r="F7" s="12">
        <v>127</v>
      </c>
      <c r="G7" s="20">
        <f t="shared" si="0"/>
        <v>38.1</v>
      </c>
      <c r="H7" s="20">
        <v>78.8</v>
      </c>
      <c r="I7" s="17">
        <f t="shared" si="1"/>
        <v>31.52</v>
      </c>
      <c r="J7" s="17">
        <f t="shared" si="2"/>
        <v>69.62</v>
      </c>
      <c r="K7" s="16">
        <v>1</v>
      </c>
    </row>
    <row r="8" spans="1:11" ht="25.5" customHeight="1">
      <c r="A8" s="40" t="s">
        <v>171</v>
      </c>
      <c r="B8" s="40" t="s">
        <v>342</v>
      </c>
      <c r="C8" s="7" t="s">
        <v>15</v>
      </c>
      <c r="D8" s="40" t="s">
        <v>345</v>
      </c>
      <c r="E8" s="54" t="s">
        <v>346</v>
      </c>
      <c r="F8" s="8">
        <v>117.5</v>
      </c>
      <c r="G8" s="17">
        <f t="shared" si="0"/>
        <v>35.25</v>
      </c>
      <c r="H8" s="17">
        <v>72.8</v>
      </c>
      <c r="I8" s="17">
        <f t="shared" si="1"/>
        <v>29.12</v>
      </c>
      <c r="J8" s="17">
        <f t="shared" si="2"/>
        <v>64.37</v>
      </c>
      <c r="K8" s="6">
        <v>3</v>
      </c>
    </row>
    <row r="9" spans="1:11" ht="25.5" customHeight="1" thickBot="1">
      <c r="A9" s="43" t="s">
        <v>171</v>
      </c>
      <c r="B9" s="43" t="s">
        <v>342</v>
      </c>
      <c r="C9" s="9" t="s">
        <v>15</v>
      </c>
      <c r="D9" s="43" t="s">
        <v>347</v>
      </c>
      <c r="E9" s="55" t="s">
        <v>348</v>
      </c>
      <c r="F9" s="10">
        <v>116</v>
      </c>
      <c r="G9" s="18">
        <f t="shared" si="0"/>
        <v>34.8</v>
      </c>
      <c r="H9" s="18">
        <v>75.4</v>
      </c>
      <c r="I9" s="17">
        <f t="shared" si="1"/>
        <v>30.160000000000004</v>
      </c>
      <c r="J9" s="17">
        <f t="shared" si="2"/>
        <v>64.96000000000001</v>
      </c>
      <c r="K9" s="19">
        <v>2</v>
      </c>
    </row>
    <row r="10" spans="1:11" ht="25.5" customHeight="1" thickTop="1">
      <c r="A10" s="46" t="s">
        <v>171</v>
      </c>
      <c r="B10" s="46" t="s">
        <v>349</v>
      </c>
      <c r="C10" s="11" t="s">
        <v>15</v>
      </c>
      <c r="D10" s="46" t="s">
        <v>350</v>
      </c>
      <c r="E10" s="56" t="s">
        <v>351</v>
      </c>
      <c r="F10" s="12">
        <v>122</v>
      </c>
      <c r="G10" s="20">
        <f t="shared" si="0"/>
        <v>36.6</v>
      </c>
      <c r="H10" s="20">
        <v>77</v>
      </c>
      <c r="I10" s="17">
        <f t="shared" si="1"/>
        <v>30.8</v>
      </c>
      <c r="J10" s="17">
        <f t="shared" si="2"/>
        <v>67.4</v>
      </c>
      <c r="K10" s="16">
        <v>1</v>
      </c>
    </row>
    <row r="11" spans="1:11" ht="25.5" customHeight="1">
      <c r="A11" s="40" t="s">
        <v>171</v>
      </c>
      <c r="B11" s="40" t="s">
        <v>349</v>
      </c>
      <c r="C11" s="7" t="s">
        <v>15</v>
      </c>
      <c r="D11" s="40" t="s">
        <v>352</v>
      </c>
      <c r="E11" s="54" t="s">
        <v>353</v>
      </c>
      <c r="F11" s="8">
        <v>118.5</v>
      </c>
      <c r="G11" s="17">
        <f t="shared" si="0"/>
        <v>35.55</v>
      </c>
      <c r="H11" s="17">
        <v>71.4</v>
      </c>
      <c r="I11" s="17">
        <f t="shared" si="1"/>
        <v>28.560000000000002</v>
      </c>
      <c r="J11" s="17">
        <f t="shared" si="2"/>
        <v>64.11</v>
      </c>
      <c r="K11" s="6">
        <v>3</v>
      </c>
    </row>
    <row r="12" spans="1:11" ht="29.25" customHeight="1" thickBot="1">
      <c r="A12" s="43" t="s">
        <v>171</v>
      </c>
      <c r="B12" s="43" t="s">
        <v>349</v>
      </c>
      <c r="C12" s="9" t="s">
        <v>15</v>
      </c>
      <c r="D12" s="43" t="s">
        <v>354</v>
      </c>
      <c r="E12" s="55" t="s">
        <v>355</v>
      </c>
      <c r="F12" s="10">
        <v>113</v>
      </c>
      <c r="G12" s="18">
        <f t="shared" si="0"/>
        <v>33.9</v>
      </c>
      <c r="H12" s="18">
        <v>78.6</v>
      </c>
      <c r="I12" s="17">
        <f t="shared" si="1"/>
        <v>31.439999999999998</v>
      </c>
      <c r="J12" s="17">
        <f t="shared" si="2"/>
        <v>65.34</v>
      </c>
      <c r="K12" s="19">
        <v>2</v>
      </c>
    </row>
    <row r="13" spans="1:11" ht="30" customHeight="1" thickTop="1">
      <c r="A13" s="46" t="s">
        <v>356</v>
      </c>
      <c r="B13" s="46" t="s">
        <v>357</v>
      </c>
      <c r="C13" s="11" t="s">
        <v>15</v>
      </c>
      <c r="D13" s="46" t="s">
        <v>358</v>
      </c>
      <c r="E13" s="56" t="s">
        <v>359</v>
      </c>
      <c r="F13" s="12">
        <v>127.5</v>
      </c>
      <c r="G13" s="20">
        <f t="shared" si="0"/>
        <v>38.25</v>
      </c>
      <c r="H13" s="20">
        <v>75</v>
      </c>
      <c r="I13" s="17">
        <f t="shared" si="1"/>
        <v>30</v>
      </c>
      <c r="J13" s="17">
        <f t="shared" si="2"/>
        <v>68.25</v>
      </c>
      <c r="K13" s="16">
        <v>1</v>
      </c>
    </row>
    <row r="14" spans="1:11" ht="30" customHeight="1">
      <c r="A14" s="40" t="s">
        <v>356</v>
      </c>
      <c r="B14" s="40" t="s">
        <v>357</v>
      </c>
      <c r="C14" s="7" t="s">
        <v>15</v>
      </c>
      <c r="D14" s="40" t="s">
        <v>360</v>
      </c>
      <c r="E14" s="54" t="s">
        <v>361</v>
      </c>
      <c r="F14" s="8">
        <v>123</v>
      </c>
      <c r="G14" s="17">
        <f t="shared" si="0"/>
        <v>36.9</v>
      </c>
      <c r="H14" s="17">
        <v>73.4</v>
      </c>
      <c r="I14" s="17">
        <f t="shared" si="1"/>
        <v>29.360000000000003</v>
      </c>
      <c r="J14" s="17">
        <f t="shared" si="2"/>
        <v>66.26</v>
      </c>
      <c r="K14" s="6">
        <v>2</v>
      </c>
    </row>
    <row r="15" spans="1:11" ht="30" customHeight="1" thickBot="1">
      <c r="A15" s="43" t="s">
        <v>356</v>
      </c>
      <c r="B15" s="43" t="s">
        <v>357</v>
      </c>
      <c r="C15" s="9" t="s">
        <v>15</v>
      </c>
      <c r="D15" s="43" t="s">
        <v>362</v>
      </c>
      <c r="E15" s="55" t="s">
        <v>363</v>
      </c>
      <c r="F15" s="10">
        <v>110.5</v>
      </c>
      <c r="G15" s="18">
        <f t="shared" si="0"/>
        <v>33.15</v>
      </c>
      <c r="H15" s="18">
        <v>70.6</v>
      </c>
      <c r="I15" s="17">
        <f t="shared" si="1"/>
        <v>28.24</v>
      </c>
      <c r="J15" s="17">
        <f t="shared" si="2"/>
        <v>61.39</v>
      </c>
      <c r="K15" s="19">
        <v>3</v>
      </c>
    </row>
    <row r="16" spans="1:11" ht="30" customHeight="1" thickTop="1">
      <c r="A16" s="46" t="s">
        <v>356</v>
      </c>
      <c r="B16" s="46" t="s">
        <v>181</v>
      </c>
      <c r="C16" s="11" t="s">
        <v>364</v>
      </c>
      <c r="D16" s="46" t="s">
        <v>365</v>
      </c>
      <c r="E16" s="56" t="s">
        <v>366</v>
      </c>
      <c r="F16" s="12">
        <v>153</v>
      </c>
      <c r="G16" s="20">
        <f t="shared" si="0"/>
        <v>45.9</v>
      </c>
      <c r="H16" s="20">
        <v>80.4</v>
      </c>
      <c r="I16" s="17">
        <f t="shared" si="1"/>
        <v>32.160000000000004</v>
      </c>
      <c r="J16" s="17">
        <f t="shared" si="2"/>
        <v>78.06</v>
      </c>
      <c r="K16" s="16">
        <v>1</v>
      </c>
    </row>
    <row r="17" spans="1:11" ht="30" customHeight="1">
      <c r="A17" s="40" t="s">
        <v>356</v>
      </c>
      <c r="B17" s="40" t="s">
        <v>181</v>
      </c>
      <c r="C17" s="7" t="s">
        <v>364</v>
      </c>
      <c r="D17" s="40" t="s">
        <v>367</v>
      </c>
      <c r="E17" s="54" t="s">
        <v>368</v>
      </c>
      <c r="F17" s="8">
        <v>150</v>
      </c>
      <c r="G17" s="17">
        <f t="shared" si="0"/>
        <v>45</v>
      </c>
      <c r="H17" s="17">
        <v>73.6</v>
      </c>
      <c r="I17" s="17">
        <f t="shared" si="1"/>
        <v>29.439999999999998</v>
      </c>
      <c r="J17" s="17">
        <f t="shared" si="2"/>
        <v>74.44</v>
      </c>
      <c r="K17" s="6">
        <v>2</v>
      </c>
    </row>
    <row r="18" spans="1:11" ht="30" customHeight="1">
      <c r="A18" s="40" t="s">
        <v>356</v>
      </c>
      <c r="B18" s="40" t="s">
        <v>181</v>
      </c>
      <c r="C18" s="7" t="s">
        <v>364</v>
      </c>
      <c r="D18" s="40" t="s">
        <v>369</v>
      </c>
      <c r="E18" s="54" t="s">
        <v>370</v>
      </c>
      <c r="F18" s="8">
        <v>142</v>
      </c>
      <c r="G18" s="17">
        <f t="shared" si="0"/>
        <v>42.6</v>
      </c>
      <c r="H18" s="17">
        <v>74.8</v>
      </c>
      <c r="I18" s="17">
        <f t="shared" si="1"/>
        <v>29.92</v>
      </c>
      <c r="J18" s="17">
        <f t="shared" si="2"/>
        <v>72.52000000000001</v>
      </c>
      <c r="K18" s="6">
        <v>3</v>
      </c>
    </row>
    <row r="19" spans="1:11" ht="25.5" customHeight="1">
      <c r="A19" s="40" t="s">
        <v>356</v>
      </c>
      <c r="B19" s="40" t="s">
        <v>181</v>
      </c>
      <c r="C19" s="7" t="s">
        <v>364</v>
      </c>
      <c r="D19" s="40" t="s">
        <v>371</v>
      </c>
      <c r="E19" s="54" t="s">
        <v>372</v>
      </c>
      <c r="F19" s="8">
        <v>135.5</v>
      </c>
      <c r="G19" s="17">
        <f t="shared" si="0"/>
        <v>40.65</v>
      </c>
      <c r="H19" s="17">
        <v>77.6</v>
      </c>
      <c r="I19" s="17">
        <f t="shared" si="1"/>
        <v>31.04</v>
      </c>
      <c r="J19" s="17">
        <f t="shared" si="2"/>
        <v>71.69</v>
      </c>
      <c r="K19" s="6">
        <v>6</v>
      </c>
    </row>
    <row r="20" spans="1:11" ht="23.25" customHeight="1">
      <c r="A20" s="40" t="s">
        <v>356</v>
      </c>
      <c r="B20" s="40" t="s">
        <v>181</v>
      </c>
      <c r="C20" s="7" t="s">
        <v>364</v>
      </c>
      <c r="D20" s="40" t="s">
        <v>373</v>
      </c>
      <c r="E20" s="54" t="s">
        <v>374</v>
      </c>
      <c r="F20" s="8">
        <v>135</v>
      </c>
      <c r="G20" s="17">
        <f t="shared" si="0"/>
        <v>40.5</v>
      </c>
      <c r="H20" s="17">
        <v>78.4</v>
      </c>
      <c r="I20" s="17">
        <f t="shared" si="1"/>
        <v>31.360000000000003</v>
      </c>
      <c r="J20" s="17">
        <f t="shared" si="2"/>
        <v>71.86</v>
      </c>
      <c r="K20" s="6">
        <v>4</v>
      </c>
    </row>
    <row r="21" spans="1:11" ht="23.25" customHeight="1">
      <c r="A21" s="40" t="s">
        <v>356</v>
      </c>
      <c r="B21" s="40" t="s">
        <v>181</v>
      </c>
      <c r="C21" s="7" t="s">
        <v>364</v>
      </c>
      <c r="D21" s="40" t="s">
        <v>375</v>
      </c>
      <c r="E21" s="54" t="s">
        <v>376</v>
      </c>
      <c r="F21" s="8">
        <v>134</v>
      </c>
      <c r="G21" s="17">
        <f t="shared" si="0"/>
        <v>40.199999999999996</v>
      </c>
      <c r="H21" s="17">
        <v>77.6</v>
      </c>
      <c r="I21" s="17">
        <f t="shared" si="1"/>
        <v>31.04</v>
      </c>
      <c r="J21" s="17">
        <f t="shared" si="2"/>
        <v>71.24</v>
      </c>
      <c r="K21" s="6">
        <v>7</v>
      </c>
    </row>
    <row r="22" spans="1:11" ht="23.25" customHeight="1">
      <c r="A22" s="40" t="s">
        <v>356</v>
      </c>
      <c r="B22" s="40" t="s">
        <v>181</v>
      </c>
      <c r="C22" s="7" t="s">
        <v>364</v>
      </c>
      <c r="D22" s="40" t="s">
        <v>377</v>
      </c>
      <c r="E22" s="54" t="s">
        <v>378</v>
      </c>
      <c r="F22" s="8">
        <v>133.5</v>
      </c>
      <c r="G22" s="17">
        <f t="shared" si="0"/>
        <v>40.05</v>
      </c>
      <c r="H22" s="17">
        <v>79.4</v>
      </c>
      <c r="I22" s="17">
        <f t="shared" si="1"/>
        <v>31.760000000000005</v>
      </c>
      <c r="J22" s="17">
        <f t="shared" si="2"/>
        <v>71.81</v>
      </c>
      <c r="K22" s="6">
        <v>5</v>
      </c>
    </row>
    <row r="23" spans="1:11" ht="23.25" customHeight="1">
      <c r="A23" s="40" t="s">
        <v>356</v>
      </c>
      <c r="B23" s="40" t="s">
        <v>181</v>
      </c>
      <c r="C23" s="7" t="s">
        <v>364</v>
      </c>
      <c r="D23" s="40" t="s">
        <v>379</v>
      </c>
      <c r="E23" s="54" t="s">
        <v>380</v>
      </c>
      <c r="F23" s="8">
        <v>133</v>
      </c>
      <c r="G23" s="17">
        <f t="shared" si="0"/>
        <v>39.9</v>
      </c>
      <c r="H23" s="17">
        <v>73</v>
      </c>
      <c r="I23" s="17">
        <f t="shared" si="1"/>
        <v>29.200000000000003</v>
      </c>
      <c r="J23" s="17">
        <f t="shared" si="2"/>
        <v>69.1</v>
      </c>
      <c r="K23" s="6">
        <v>11</v>
      </c>
    </row>
    <row r="24" spans="1:11" ht="23.25" customHeight="1">
      <c r="A24" s="40" t="s">
        <v>356</v>
      </c>
      <c r="B24" s="40" t="s">
        <v>181</v>
      </c>
      <c r="C24" s="7" t="s">
        <v>364</v>
      </c>
      <c r="D24" s="40" t="s">
        <v>381</v>
      </c>
      <c r="E24" s="54" t="s">
        <v>382</v>
      </c>
      <c r="F24" s="8">
        <v>132</v>
      </c>
      <c r="G24" s="17">
        <f t="shared" si="0"/>
        <v>39.6</v>
      </c>
      <c r="H24" s="17">
        <v>72.8</v>
      </c>
      <c r="I24" s="17">
        <f t="shared" si="1"/>
        <v>29.12</v>
      </c>
      <c r="J24" s="17">
        <f t="shared" si="2"/>
        <v>68.72</v>
      </c>
      <c r="K24" s="6">
        <v>12</v>
      </c>
    </row>
    <row r="25" spans="1:11" ht="23.25" customHeight="1">
      <c r="A25" s="40" t="s">
        <v>356</v>
      </c>
      <c r="B25" s="40" t="s">
        <v>181</v>
      </c>
      <c r="C25" s="7" t="s">
        <v>364</v>
      </c>
      <c r="D25" s="40" t="s">
        <v>383</v>
      </c>
      <c r="E25" s="54" t="s">
        <v>384</v>
      </c>
      <c r="F25" s="8">
        <v>132</v>
      </c>
      <c r="G25" s="17">
        <f t="shared" si="0"/>
        <v>39.6</v>
      </c>
      <c r="H25" s="17">
        <v>72.6</v>
      </c>
      <c r="I25" s="17">
        <f t="shared" si="1"/>
        <v>29.04</v>
      </c>
      <c r="J25" s="17">
        <f t="shared" si="2"/>
        <v>68.64</v>
      </c>
      <c r="K25" s="6">
        <v>13</v>
      </c>
    </row>
    <row r="26" spans="1:11" ht="23.25" customHeight="1">
      <c r="A26" s="40" t="s">
        <v>356</v>
      </c>
      <c r="B26" s="40" t="s">
        <v>181</v>
      </c>
      <c r="C26" s="7" t="s">
        <v>364</v>
      </c>
      <c r="D26" s="40" t="s">
        <v>385</v>
      </c>
      <c r="E26" s="54" t="s">
        <v>386</v>
      </c>
      <c r="F26" s="8">
        <v>131</v>
      </c>
      <c r="G26" s="17">
        <f t="shared" si="0"/>
        <v>39.3</v>
      </c>
      <c r="H26" s="17">
        <v>75.2</v>
      </c>
      <c r="I26" s="17">
        <f t="shared" si="1"/>
        <v>30.080000000000002</v>
      </c>
      <c r="J26" s="17">
        <f t="shared" si="2"/>
        <v>69.38</v>
      </c>
      <c r="K26" s="6">
        <v>10</v>
      </c>
    </row>
    <row r="27" spans="1:11" ht="23.25" customHeight="1">
      <c r="A27" s="40" t="s">
        <v>356</v>
      </c>
      <c r="B27" s="40" t="s">
        <v>181</v>
      </c>
      <c r="C27" s="7" t="s">
        <v>364</v>
      </c>
      <c r="D27" s="40" t="s">
        <v>387</v>
      </c>
      <c r="E27" s="54" t="s">
        <v>388</v>
      </c>
      <c r="F27" s="8">
        <v>130.5</v>
      </c>
      <c r="G27" s="17">
        <f t="shared" si="0"/>
        <v>39.15</v>
      </c>
      <c r="H27" s="17">
        <v>75.8</v>
      </c>
      <c r="I27" s="17">
        <f t="shared" si="1"/>
        <v>30.32</v>
      </c>
      <c r="J27" s="17">
        <f t="shared" si="2"/>
        <v>69.47</v>
      </c>
      <c r="K27" s="6">
        <v>9</v>
      </c>
    </row>
    <row r="28" spans="1:11" ht="23.25" customHeight="1">
      <c r="A28" s="40" t="s">
        <v>356</v>
      </c>
      <c r="B28" s="40" t="s">
        <v>181</v>
      </c>
      <c r="C28" s="7" t="s">
        <v>364</v>
      </c>
      <c r="D28" s="40" t="s">
        <v>389</v>
      </c>
      <c r="E28" s="54" t="s">
        <v>390</v>
      </c>
      <c r="F28" s="8">
        <v>129.5</v>
      </c>
      <c r="G28" s="17">
        <f t="shared" si="0"/>
        <v>38.85</v>
      </c>
      <c r="H28" s="17">
        <v>77</v>
      </c>
      <c r="I28" s="17">
        <f t="shared" si="1"/>
        <v>30.8</v>
      </c>
      <c r="J28" s="17">
        <f t="shared" si="2"/>
        <v>69.65</v>
      </c>
      <c r="K28" s="6">
        <v>8</v>
      </c>
    </row>
    <row r="29" spans="1:11" ht="23.25" customHeight="1">
      <c r="A29" s="40" t="s">
        <v>356</v>
      </c>
      <c r="B29" s="40" t="s">
        <v>181</v>
      </c>
      <c r="C29" s="7" t="s">
        <v>364</v>
      </c>
      <c r="D29" s="40" t="s">
        <v>391</v>
      </c>
      <c r="E29" s="54" t="s">
        <v>392</v>
      </c>
      <c r="F29" s="8">
        <v>128.5</v>
      </c>
      <c r="G29" s="17">
        <f t="shared" si="0"/>
        <v>38.55</v>
      </c>
      <c r="H29" s="17">
        <v>74.2</v>
      </c>
      <c r="I29" s="17">
        <f t="shared" si="1"/>
        <v>29.680000000000003</v>
      </c>
      <c r="J29" s="17">
        <f t="shared" si="2"/>
        <v>68.23</v>
      </c>
      <c r="K29" s="6">
        <v>14</v>
      </c>
    </row>
    <row r="30" spans="1:11" ht="23.25" customHeight="1" thickBot="1">
      <c r="A30" s="43" t="s">
        <v>356</v>
      </c>
      <c r="B30" s="43" t="s">
        <v>181</v>
      </c>
      <c r="C30" s="9" t="s">
        <v>364</v>
      </c>
      <c r="D30" s="43" t="s">
        <v>393</v>
      </c>
      <c r="E30" s="55" t="s">
        <v>394</v>
      </c>
      <c r="F30" s="10">
        <v>128.5</v>
      </c>
      <c r="G30" s="18">
        <f t="shared" si="0"/>
        <v>38.55</v>
      </c>
      <c r="H30" s="18">
        <v>72.6</v>
      </c>
      <c r="I30" s="17">
        <f t="shared" si="1"/>
        <v>29.04</v>
      </c>
      <c r="J30" s="17">
        <f t="shared" si="2"/>
        <v>67.59</v>
      </c>
      <c r="K30" s="19">
        <v>15</v>
      </c>
    </row>
    <row r="31" spans="1:11" ht="23.25" customHeight="1" thickTop="1">
      <c r="A31" s="46" t="s">
        <v>395</v>
      </c>
      <c r="B31" s="46" t="s">
        <v>156</v>
      </c>
      <c r="C31" s="11" t="s">
        <v>396</v>
      </c>
      <c r="D31" s="46" t="s">
        <v>397</v>
      </c>
      <c r="E31" s="56" t="s">
        <v>398</v>
      </c>
      <c r="F31" s="12">
        <v>151.5</v>
      </c>
      <c r="G31" s="20">
        <f t="shared" si="0"/>
        <v>45.449999999999996</v>
      </c>
      <c r="H31" s="20">
        <v>77.6</v>
      </c>
      <c r="I31" s="17">
        <f t="shared" si="1"/>
        <v>31.04</v>
      </c>
      <c r="J31" s="17">
        <f t="shared" si="2"/>
        <v>76.49</v>
      </c>
      <c r="K31" s="16">
        <v>1</v>
      </c>
    </row>
    <row r="32" spans="1:11" ht="23.25" customHeight="1">
      <c r="A32" s="40" t="s">
        <v>395</v>
      </c>
      <c r="B32" s="40" t="s">
        <v>156</v>
      </c>
      <c r="C32" s="7" t="s">
        <v>396</v>
      </c>
      <c r="D32" s="40" t="s">
        <v>399</v>
      </c>
      <c r="E32" s="54" t="s">
        <v>400</v>
      </c>
      <c r="F32" s="8">
        <v>125.5</v>
      </c>
      <c r="G32" s="17">
        <f t="shared" si="0"/>
        <v>37.65</v>
      </c>
      <c r="H32" s="17">
        <v>69.8</v>
      </c>
      <c r="I32" s="17">
        <f t="shared" si="1"/>
        <v>27.92</v>
      </c>
      <c r="J32" s="17">
        <f t="shared" si="2"/>
        <v>65.57</v>
      </c>
      <c r="K32" s="6">
        <v>6</v>
      </c>
    </row>
    <row r="33" spans="1:11" ht="23.25" customHeight="1">
      <c r="A33" s="40" t="s">
        <v>395</v>
      </c>
      <c r="B33" s="40" t="s">
        <v>156</v>
      </c>
      <c r="C33" s="7" t="s">
        <v>396</v>
      </c>
      <c r="D33" s="40" t="s">
        <v>401</v>
      </c>
      <c r="E33" s="54" t="s">
        <v>402</v>
      </c>
      <c r="F33" s="8">
        <v>125</v>
      </c>
      <c r="G33" s="17">
        <f t="shared" si="0"/>
        <v>37.5</v>
      </c>
      <c r="H33" s="17">
        <v>75</v>
      </c>
      <c r="I33" s="17">
        <f t="shared" si="1"/>
        <v>30</v>
      </c>
      <c r="J33" s="17">
        <f t="shared" si="2"/>
        <v>67.5</v>
      </c>
      <c r="K33" s="6">
        <v>2</v>
      </c>
    </row>
    <row r="34" spans="1:11" ht="23.25" customHeight="1">
      <c r="A34" s="40" t="s">
        <v>395</v>
      </c>
      <c r="B34" s="40" t="s">
        <v>156</v>
      </c>
      <c r="C34" s="7" t="s">
        <v>396</v>
      </c>
      <c r="D34" s="40" t="s">
        <v>403</v>
      </c>
      <c r="E34" s="54" t="s">
        <v>404</v>
      </c>
      <c r="F34" s="8">
        <v>125</v>
      </c>
      <c r="G34" s="17">
        <f t="shared" si="0"/>
        <v>37.5</v>
      </c>
      <c r="H34" s="17">
        <v>74.2</v>
      </c>
      <c r="I34" s="17">
        <f t="shared" si="1"/>
        <v>29.680000000000003</v>
      </c>
      <c r="J34" s="17">
        <f t="shared" si="2"/>
        <v>67.18</v>
      </c>
      <c r="K34" s="6">
        <v>3</v>
      </c>
    </row>
    <row r="35" spans="1:11" ht="23.25" customHeight="1">
      <c r="A35" s="40" t="s">
        <v>395</v>
      </c>
      <c r="B35" s="40" t="s">
        <v>156</v>
      </c>
      <c r="C35" s="7" t="s">
        <v>396</v>
      </c>
      <c r="D35" s="40" t="s">
        <v>405</v>
      </c>
      <c r="E35" s="54" t="s">
        <v>406</v>
      </c>
      <c r="F35" s="8">
        <v>124</v>
      </c>
      <c r="G35" s="17">
        <f t="shared" si="0"/>
        <v>37.199999999999996</v>
      </c>
      <c r="H35" s="17">
        <v>71.6</v>
      </c>
      <c r="I35" s="17">
        <f t="shared" si="1"/>
        <v>28.64</v>
      </c>
      <c r="J35" s="17">
        <f t="shared" si="2"/>
        <v>65.84</v>
      </c>
      <c r="K35" s="6">
        <v>5</v>
      </c>
    </row>
    <row r="36" spans="1:11" ht="23.25" customHeight="1">
      <c r="A36" s="40" t="s">
        <v>395</v>
      </c>
      <c r="B36" s="40" t="s">
        <v>156</v>
      </c>
      <c r="C36" s="7" t="s">
        <v>396</v>
      </c>
      <c r="D36" s="40" t="s">
        <v>407</v>
      </c>
      <c r="E36" s="54" t="s">
        <v>408</v>
      </c>
      <c r="F36" s="8">
        <v>121.5</v>
      </c>
      <c r="G36" s="17">
        <f t="shared" si="0"/>
        <v>36.449999999999996</v>
      </c>
      <c r="H36" s="17">
        <v>74</v>
      </c>
      <c r="I36" s="17">
        <f t="shared" si="1"/>
        <v>29.6</v>
      </c>
      <c r="J36" s="17">
        <f t="shared" si="2"/>
        <v>66.05</v>
      </c>
      <c r="K36" s="6">
        <v>4</v>
      </c>
    </row>
  </sheetData>
  <sheetProtection/>
  <mergeCells count="10">
    <mergeCell ref="J2:J3"/>
    <mergeCell ref="K2:K3"/>
    <mergeCell ref="A1:K1"/>
    <mergeCell ref="F2:G2"/>
    <mergeCell ref="H2:I2"/>
    <mergeCell ref="A2:A3"/>
    <mergeCell ref="B2:B3"/>
    <mergeCell ref="C2:C3"/>
    <mergeCell ref="D2:D3"/>
    <mergeCell ref="E2:E3"/>
  </mergeCells>
  <printOptions/>
  <pageMargins left="0.77" right="0.34" top="0.25" bottom="0.85" header="0.17" footer="0.16"/>
  <pageSetup horizontalDpi="600" verticalDpi="600" orientation="landscape" paperSize="9"/>
  <headerFooter alignWithMargins="0">
    <oddFooter>&amp;L候考室管理员：                     复    核：
候考室监督员：                     交叉复核：&amp;C            &amp;R第&amp;P页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A4" sqref="A4"/>
    </sheetView>
  </sheetViews>
  <sheetFormatPr defaultColWidth="9.00390625" defaultRowHeight="14.25"/>
  <cols>
    <col min="1" max="1" width="22.125" style="2" customWidth="1"/>
    <col min="2" max="2" width="12.00390625" style="2" customWidth="1"/>
    <col min="3" max="3" width="4.875" style="3" customWidth="1"/>
    <col min="4" max="4" width="10.125" style="3" customWidth="1"/>
    <col min="5" max="5" width="8.50390625" style="4" customWidth="1"/>
    <col min="6" max="9" width="8.75390625" style="2" customWidth="1"/>
    <col min="10" max="10" width="8.125" style="2" customWidth="1"/>
    <col min="11" max="11" width="6.625" style="2" customWidth="1"/>
  </cols>
  <sheetData>
    <row r="1" spans="1:11" ht="28.5" customHeight="1">
      <c r="A1" s="63" t="s">
        <v>409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s="1" customFormat="1" ht="14.25" customHeight="1">
      <c r="A2" s="64" t="s">
        <v>1</v>
      </c>
      <c r="B2" s="64" t="s">
        <v>2</v>
      </c>
      <c r="C2" s="68" t="s">
        <v>3</v>
      </c>
      <c r="D2" s="69" t="s">
        <v>4</v>
      </c>
      <c r="E2" s="64" t="s">
        <v>5</v>
      </c>
      <c r="F2" s="64" t="s">
        <v>6</v>
      </c>
      <c r="G2" s="64"/>
      <c r="H2" s="65" t="s">
        <v>7</v>
      </c>
      <c r="I2" s="66"/>
      <c r="J2" s="59" t="s">
        <v>8</v>
      </c>
      <c r="K2" s="61" t="s">
        <v>9</v>
      </c>
    </row>
    <row r="3" spans="1:11" s="1" customFormat="1" ht="17.25" customHeight="1">
      <c r="A3" s="64"/>
      <c r="B3" s="64"/>
      <c r="C3" s="68"/>
      <c r="D3" s="69"/>
      <c r="E3" s="64"/>
      <c r="F3" s="6" t="s">
        <v>10</v>
      </c>
      <c r="G3" s="13" t="s">
        <v>11</v>
      </c>
      <c r="H3" s="14" t="s">
        <v>12</v>
      </c>
      <c r="I3" s="14" t="s">
        <v>11</v>
      </c>
      <c r="J3" s="60"/>
      <c r="K3" s="62"/>
    </row>
    <row r="4" spans="1:11" ht="25.5" customHeight="1">
      <c r="A4" s="40" t="s">
        <v>410</v>
      </c>
      <c r="B4" s="40" t="s">
        <v>411</v>
      </c>
      <c r="C4" s="7" t="s">
        <v>15</v>
      </c>
      <c r="D4" s="40" t="s">
        <v>412</v>
      </c>
      <c r="E4" s="54" t="s">
        <v>413</v>
      </c>
      <c r="F4" s="8">
        <v>140.5</v>
      </c>
      <c r="G4" s="17">
        <f aca="true" t="shared" si="0" ref="G4:G36">F4*0.3</f>
        <v>42.15</v>
      </c>
      <c r="H4" s="17">
        <v>74.2</v>
      </c>
      <c r="I4" s="17">
        <f>H4*0.4</f>
        <v>29.680000000000003</v>
      </c>
      <c r="J4" s="17">
        <f>G4+I4</f>
        <v>71.83</v>
      </c>
      <c r="K4" s="6">
        <v>3</v>
      </c>
    </row>
    <row r="5" spans="1:11" ht="25.5" customHeight="1">
      <c r="A5" s="40" t="s">
        <v>410</v>
      </c>
      <c r="B5" s="40" t="s">
        <v>411</v>
      </c>
      <c r="C5" s="7" t="s">
        <v>15</v>
      </c>
      <c r="D5" s="40" t="s">
        <v>414</v>
      </c>
      <c r="E5" s="54" t="s">
        <v>415</v>
      </c>
      <c r="F5" s="8">
        <v>139.5</v>
      </c>
      <c r="G5" s="17">
        <f t="shared" si="0"/>
        <v>41.85</v>
      </c>
      <c r="H5" s="17">
        <v>76.2</v>
      </c>
      <c r="I5" s="17">
        <f aca="true" t="shared" si="1" ref="I5:I36">H5*0.4</f>
        <v>30.480000000000004</v>
      </c>
      <c r="J5" s="17">
        <f aca="true" t="shared" si="2" ref="J5:J36">G5+I5</f>
        <v>72.33000000000001</v>
      </c>
      <c r="K5" s="6">
        <v>1</v>
      </c>
    </row>
    <row r="6" spans="1:11" ht="25.5" customHeight="1" thickBot="1">
      <c r="A6" s="43" t="s">
        <v>410</v>
      </c>
      <c r="B6" s="43" t="s">
        <v>411</v>
      </c>
      <c r="C6" s="9" t="s">
        <v>15</v>
      </c>
      <c r="D6" s="43" t="s">
        <v>416</v>
      </c>
      <c r="E6" s="55" t="s">
        <v>417</v>
      </c>
      <c r="F6" s="10">
        <v>137</v>
      </c>
      <c r="G6" s="18">
        <f t="shared" si="0"/>
        <v>41.1</v>
      </c>
      <c r="H6" s="18">
        <v>77.6</v>
      </c>
      <c r="I6" s="17">
        <f t="shared" si="1"/>
        <v>31.04</v>
      </c>
      <c r="J6" s="17">
        <f t="shared" si="2"/>
        <v>72.14</v>
      </c>
      <c r="K6" s="19">
        <v>2</v>
      </c>
    </row>
    <row r="7" spans="1:11" ht="25.5" customHeight="1" thickTop="1">
      <c r="A7" s="46" t="s">
        <v>418</v>
      </c>
      <c r="B7" s="46" t="s">
        <v>156</v>
      </c>
      <c r="C7" s="11" t="s">
        <v>419</v>
      </c>
      <c r="D7" s="46" t="s">
        <v>420</v>
      </c>
      <c r="E7" s="56" t="s">
        <v>421</v>
      </c>
      <c r="F7" s="12">
        <v>139</v>
      </c>
      <c r="G7" s="20">
        <f t="shared" si="0"/>
        <v>41.699999999999996</v>
      </c>
      <c r="H7" s="20">
        <v>71.6</v>
      </c>
      <c r="I7" s="17">
        <f t="shared" si="1"/>
        <v>28.64</v>
      </c>
      <c r="J7" s="17">
        <f t="shared" si="2"/>
        <v>70.34</v>
      </c>
      <c r="K7" s="16">
        <v>2</v>
      </c>
    </row>
    <row r="8" spans="1:11" ht="25.5" customHeight="1">
      <c r="A8" s="40" t="s">
        <v>418</v>
      </c>
      <c r="B8" s="40" t="s">
        <v>156</v>
      </c>
      <c r="C8" s="7" t="s">
        <v>419</v>
      </c>
      <c r="D8" s="40" t="s">
        <v>422</v>
      </c>
      <c r="E8" s="54" t="s">
        <v>423</v>
      </c>
      <c r="F8" s="8">
        <v>131.5</v>
      </c>
      <c r="G8" s="17">
        <f t="shared" si="0"/>
        <v>39.449999999999996</v>
      </c>
      <c r="H8" s="17">
        <v>70.6</v>
      </c>
      <c r="I8" s="17">
        <f t="shared" si="1"/>
        <v>28.24</v>
      </c>
      <c r="J8" s="17">
        <f t="shared" si="2"/>
        <v>67.69</v>
      </c>
      <c r="K8" s="6">
        <v>6</v>
      </c>
    </row>
    <row r="9" spans="1:11" ht="25.5" customHeight="1">
      <c r="A9" s="40" t="s">
        <v>418</v>
      </c>
      <c r="B9" s="40" t="s">
        <v>156</v>
      </c>
      <c r="C9" s="7" t="s">
        <v>419</v>
      </c>
      <c r="D9" s="40" t="s">
        <v>424</v>
      </c>
      <c r="E9" s="54" t="s">
        <v>425</v>
      </c>
      <c r="F9" s="8">
        <v>131.5</v>
      </c>
      <c r="G9" s="17">
        <f t="shared" si="0"/>
        <v>39.449999999999996</v>
      </c>
      <c r="H9" s="17">
        <v>76.6</v>
      </c>
      <c r="I9" s="17">
        <f t="shared" si="1"/>
        <v>30.64</v>
      </c>
      <c r="J9" s="17">
        <f t="shared" si="2"/>
        <v>70.09</v>
      </c>
      <c r="K9" s="6">
        <v>4</v>
      </c>
    </row>
    <row r="10" spans="1:11" ht="25.5" customHeight="1">
      <c r="A10" s="40" t="s">
        <v>418</v>
      </c>
      <c r="B10" s="40" t="s">
        <v>156</v>
      </c>
      <c r="C10" s="7" t="s">
        <v>419</v>
      </c>
      <c r="D10" s="40" t="s">
        <v>426</v>
      </c>
      <c r="E10" s="54" t="s">
        <v>427</v>
      </c>
      <c r="F10" s="8">
        <v>130.5</v>
      </c>
      <c r="G10" s="17">
        <f t="shared" si="0"/>
        <v>39.15</v>
      </c>
      <c r="H10" s="17">
        <v>79.2</v>
      </c>
      <c r="I10" s="17">
        <f t="shared" si="1"/>
        <v>31.680000000000003</v>
      </c>
      <c r="J10" s="17">
        <f t="shared" si="2"/>
        <v>70.83</v>
      </c>
      <c r="K10" s="6">
        <v>1</v>
      </c>
    </row>
    <row r="11" spans="1:11" ht="25.5" customHeight="1">
      <c r="A11" s="40" t="s">
        <v>418</v>
      </c>
      <c r="B11" s="40" t="s">
        <v>156</v>
      </c>
      <c r="C11" s="7" t="s">
        <v>419</v>
      </c>
      <c r="D11" s="40" t="s">
        <v>428</v>
      </c>
      <c r="E11" s="54" t="s">
        <v>429</v>
      </c>
      <c r="F11" s="8">
        <v>130.5</v>
      </c>
      <c r="G11" s="17">
        <f t="shared" si="0"/>
        <v>39.15</v>
      </c>
      <c r="H11" s="17">
        <v>74.6</v>
      </c>
      <c r="I11" s="17">
        <f t="shared" si="1"/>
        <v>29.84</v>
      </c>
      <c r="J11" s="17">
        <f t="shared" si="2"/>
        <v>68.99</v>
      </c>
      <c r="K11" s="6">
        <v>5</v>
      </c>
    </row>
    <row r="12" spans="1:11" ht="29.25" customHeight="1">
      <c r="A12" s="40" t="s">
        <v>418</v>
      </c>
      <c r="B12" s="40" t="s">
        <v>156</v>
      </c>
      <c r="C12" s="7" t="s">
        <v>419</v>
      </c>
      <c r="D12" s="40" t="s">
        <v>430</v>
      </c>
      <c r="E12" s="54" t="s">
        <v>431</v>
      </c>
      <c r="F12" s="8">
        <v>128.5</v>
      </c>
      <c r="G12" s="17">
        <f t="shared" si="0"/>
        <v>38.55</v>
      </c>
      <c r="H12" s="17">
        <v>79</v>
      </c>
      <c r="I12" s="17">
        <f t="shared" si="1"/>
        <v>31.6</v>
      </c>
      <c r="J12" s="17">
        <f t="shared" si="2"/>
        <v>70.15</v>
      </c>
      <c r="K12" s="6">
        <v>3</v>
      </c>
    </row>
    <row r="13" spans="1:11" ht="30" customHeight="1">
      <c r="A13" s="40" t="s">
        <v>418</v>
      </c>
      <c r="B13" s="40" t="s">
        <v>156</v>
      </c>
      <c r="C13" s="7" t="s">
        <v>419</v>
      </c>
      <c r="D13" s="40" t="s">
        <v>432</v>
      </c>
      <c r="E13" s="54" t="s">
        <v>433</v>
      </c>
      <c r="F13" s="8">
        <v>128</v>
      </c>
      <c r="G13" s="17">
        <f t="shared" si="0"/>
        <v>38.4</v>
      </c>
      <c r="H13" s="17">
        <v>73.2</v>
      </c>
      <c r="I13" s="17">
        <f t="shared" si="1"/>
        <v>29.28</v>
      </c>
      <c r="J13" s="17">
        <f t="shared" si="2"/>
        <v>67.68</v>
      </c>
      <c r="K13" s="6">
        <v>7</v>
      </c>
    </row>
    <row r="14" spans="1:11" ht="30" customHeight="1">
      <c r="A14" s="40" t="s">
        <v>418</v>
      </c>
      <c r="B14" s="40" t="s">
        <v>156</v>
      </c>
      <c r="C14" s="7" t="s">
        <v>419</v>
      </c>
      <c r="D14" s="40" t="s">
        <v>434</v>
      </c>
      <c r="E14" s="54" t="s">
        <v>435</v>
      </c>
      <c r="F14" s="8">
        <v>123</v>
      </c>
      <c r="G14" s="17">
        <f t="shared" si="0"/>
        <v>36.9</v>
      </c>
      <c r="H14" s="17">
        <v>75</v>
      </c>
      <c r="I14" s="17">
        <f t="shared" si="1"/>
        <v>30</v>
      </c>
      <c r="J14" s="17">
        <f t="shared" si="2"/>
        <v>66.9</v>
      </c>
      <c r="K14" s="6">
        <v>8</v>
      </c>
    </row>
    <row r="15" spans="1:11" ht="30" customHeight="1" thickBot="1">
      <c r="A15" s="43" t="s">
        <v>418</v>
      </c>
      <c r="B15" s="43" t="s">
        <v>156</v>
      </c>
      <c r="C15" s="9" t="s">
        <v>419</v>
      </c>
      <c r="D15" s="43" t="s">
        <v>436</v>
      </c>
      <c r="E15" s="55" t="s">
        <v>437</v>
      </c>
      <c r="F15" s="10">
        <v>122.5</v>
      </c>
      <c r="G15" s="18">
        <f t="shared" si="0"/>
        <v>36.75</v>
      </c>
      <c r="H15" s="18">
        <v>71.4</v>
      </c>
      <c r="I15" s="17">
        <f t="shared" si="1"/>
        <v>28.560000000000002</v>
      </c>
      <c r="J15" s="17">
        <f t="shared" si="2"/>
        <v>65.31</v>
      </c>
      <c r="K15" s="19">
        <v>9</v>
      </c>
    </row>
    <row r="16" spans="1:11" ht="30" customHeight="1" thickTop="1">
      <c r="A16" s="46" t="s">
        <v>418</v>
      </c>
      <c r="B16" s="46" t="s">
        <v>181</v>
      </c>
      <c r="C16" s="11" t="s">
        <v>419</v>
      </c>
      <c r="D16" s="46" t="s">
        <v>438</v>
      </c>
      <c r="E16" s="56" t="s">
        <v>439</v>
      </c>
      <c r="F16" s="12">
        <v>142</v>
      </c>
      <c r="G16" s="20">
        <f t="shared" si="0"/>
        <v>42.6</v>
      </c>
      <c r="H16" s="20">
        <v>68.8</v>
      </c>
      <c r="I16" s="17">
        <f t="shared" si="1"/>
        <v>27.52</v>
      </c>
      <c r="J16" s="17">
        <f t="shared" si="2"/>
        <v>70.12</v>
      </c>
      <c r="K16" s="16">
        <v>4</v>
      </c>
    </row>
    <row r="17" spans="1:11" ht="30" customHeight="1">
      <c r="A17" s="40" t="s">
        <v>418</v>
      </c>
      <c r="B17" s="40" t="s">
        <v>181</v>
      </c>
      <c r="C17" s="7" t="s">
        <v>419</v>
      </c>
      <c r="D17" s="40" t="s">
        <v>440</v>
      </c>
      <c r="E17" s="54" t="s">
        <v>441</v>
      </c>
      <c r="F17" s="8">
        <v>139</v>
      </c>
      <c r="G17" s="17">
        <f t="shared" si="0"/>
        <v>41.699999999999996</v>
      </c>
      <c r="H17" s="17">
        <v>77</v>
      </c>
      <c r="I17" s="17">
        <f t="shared" si="1"/>
        <v>30.8</v>
      </c>
      <c r="J17" s="17">
        <f t="shared" si="2"/>
        <v>72.5</v>
      </c>
      <c r="K17" s="6">
        <v>1</v>
      </c>
    </row>
    <row r="18" spans="1:11" ht="30" customHeight="1">
      <c r="A18" s="40" t="s">
        <v>418</v>
      </c>
      <c r="B18" s="40" t="s">
        <v>181</v>
      </c>
      <c r="C18" s="7" t="s">
        <v>419</v>
      </c>
      <c r="D18" s="40" t="s">
        <v>442</v>
      </c>
      <c r="E18" s="54" t="s">
        <v>443</v>
      </c>
      <c r="F18" s="8">
        <v>136.5</v>
      </c>
      <c r="G18" s="17">
        <f t="shared" si="0"/>
        <v>40.949999999999996</v>
      </c>
      <c r="H18" s="17">
        <v>60.4</v>
      </c>
      <c r="I18" s="17">
        <f t="shared" si="1"/>
        <v>24.16</v>
      </c>
      <c r="J18" s="17">
        <f t="shared" si="2"/>
        <v>65.11</v>
      </c>
      <c r="K18" s="6">
        <v>9</v>
      </c>
    </row>
    <row r="19" spans="1:11" ht="25.5" customHeight="1">
      <c r="A19" s="40" t="s">
        <v>418</v>
      </c>
      <c r="B19" s="40" t="s">
        <v>181</v>
      </c>
      <c r="C19" s="7" t="s">
        <v>419</v>
      </c>
      <c r="D19" s="40" t="s">
        <v>444</v>
      </c>
      <c r="E19" s="54" t="s">
        <v>445</v>
      </c>
      <c r="F19" s="8">
        <v>134</v>
      </c>
      <c r="G19" s="17">
        <f t="shared" si="0"/>
        <v>40.199999999999996</v>
      </c>
      <c r="H19" s="17">
        <v>72.8</v>
      </c>
      <c r="I19" s="17">
        <f t="shared" si="1"/>
        <v>29.12</v>
      </c>
      <c r="J19" s="17">
        <f t="shared" si="2"/>
        <v>69.32</v>
      </c>
      <c r="K19" s="6">
        <v>7</v>
      </c>
    </row>
    <row r="20" spans="1:11" ht="14.25">
      <c r="A20" s="40" t="s">
        <v>418</v>
      </c>
      <c r="B20" s="40" t="s">
        <v>181</v>
      </c>
      <c r="C20" s="7" t="s">
        <v>419</v>
      </c>
      <c r="D20" s="40" t="s">
        <v>446</v>
      </c>
      <c r="E20" s="54" t="s">
        <v>447</v>
      </c>
      <c r="F20" s="8">
        <v>133</v>
      </c>
      <c r="G20" s="17">
        <f t="shared" si="0"/>
        <v>39.9</v>
      </c>
      <c r="H20" s="17">
        <v>79.8</v>
      </c>
      <c r="I20" s="17">
        <f t="shared" si="1"/>
        <v>31.92</v>
      </c>
      <c r="J20" s="17">
        <f t="shared" si="2"/>
        <v>71.82</v>
      </c>
      <c r="K20" s="6">
        <v>2</v>
      </c>
    </row>
    <row r="21" spans="1:11" ht="14.25">
      <c r="A21" s="40" t="s">
        <v>418</v>
      </c>
      <c r="B21" s="40" t="s">
        <v>181</v>
      </c>
      <c r="C21" s="7" t="s">
        <v>419</v>
      </c>
      <c r="D21" s="40" t="s">
        <v>448</v>
      </c>
      <c r="E21" s="54" t="s">
        <v>449</v>
      </c>
      <c r="F21" s="8">
        <v>133</v>
      </c>
      <c r="G21" s="17">
        <f t="shared" si="0"/>
        <v>39.9</v>
      </c>
      <c r="H21" s="17">
        <v>76.2</v>
      </c>
      <c r="I21" s="17">
        <f t="shared" si="1"/>
        <v>30.480000000000004</v>
      </c>
      <c r="J21" s="17">
        <f t="shared" si="2"/>
        <v>70.38</v>
      </c>
      <c r="K21" s="6">
        <v>3</v>
      </c>
    </row>
    <row r="22" spans="1:11" ht="14.25">
      <c r="A22" s="40" t="s">
        <v>418</v>
      </c>
      <c r="B22" s="40" t="s">
        <v>181</v>
      </c>
      <c r="C22" s="7" t="s">
        <v>419</v>
      </c>
      <c r="D22" s="40" t="s">
        <v>450</v>
      </c>
      <c r="E22" s="54" t="s">
        <v>451</v>
      </c>
      <c r="F22" s="8">
        <v>132</v>
      </c>
      <c r="G22" s="17">
        <f t="shared" si="0"/>
        <v>39.6</v>
      </c>
      <c r="H22" s="17">
        <v>75.2</v>
      </c>
      <c r="I22" s="17">
        <f t="shared" si="1"/>
        <v>30.080000000000002</v>
      </c>
      <c r="J22" s="17">
        <f t="shared" si="2"/>
        <v>69.68</v>
      </c>
      <c r="K22" s="6">
        <v>6</v>
      </c>
    </row>
    <row r="23" spans="1:11" ht="14.25">
      <c r="A23" s="40" t="s">
        <v>418</v>
      </c>
      <c r="B23" s="40" t="s">
        <v>181</v>
      </c>
      <c r="C23" s="7" t="s">
        <v>419</v>
      </c>
      <c r="D23" s="40" t="s">
        <v>452</v>
      </c>
      <c r="E23" s="54" t="s">
        <v>453</v>
      </c>
      <c r="F23" s="8">
        <v>131</v>
      </c>
      <c r="G23" s="17">
        <f t="shared" si="0"/>
        <v>39.3</v>
      </c>
      <c r="H23" s="17">
        <v>73.2</v>
      </c>
      <c r="I23" s="17">
        <f t="shared" si="1"/>
        <v>29.28</v>
      </c>
      <c r="J23" s="17">
        <f t="shared" si="2"/>
        <v>68.58</v>
      </c>
      <c r="K23" s="6">
        <v>8</v>
      </c>
    </row>
    <row r="24" spans="1:11" ht="15" thickBot="1">
      <c r="A24" s="43" t="s">
        <v>418</v>
      </c>
      <c r="B24" s="43" t="s">
        <v>181</v>
      </c>
      <c r="C24" s="9" t="s">
        <v>419</v>
      </c>
      <c r="D24" s="43" t="s">
        <v>454</v>
      </c>
      <c r="E24" s="55" t="s">
        <v>455</v>
      </c>
      <c r="F24" s="10">
        <v>131</v>
      </c>
      <c r="G24" s="18">
        <f t="shared" si="0"/>
        <v>39.3</v>
      </c>
      <c r="H24" s="18">
        <v>76</v>
      </c>
      <c r="I24" s="17">
        <f t="shared" si="1"/>
        <v>30.400000000000002</v>
      </c>
      <c r="J24" s="17">
        <f t="shared" si="2"/>
        <v>69.7</v>
      </c>
      <c r="K24" s="19">
        <v>5</v>
      </c>
    </row>
    <row r="25" spans="1:11" ht="24.75" thickTop="1">
      <c r="A25" s="46" t="s">
        <v>456</v>
      </c>
      <c r="B25" s="46" t="s">
        <v>181</v>
      </c>
      <c r="C25" s="11" t="s">
        <v>15</v>
      </c>
      <c r="D25" s="46" t="s">
        <v>457</v>
      </c>
      <c r="E25" s="56" t="s">
        <v>458</v>
      </c>
      <c r="F25" s="12">
        <v>144</v>
      </c>
      <c r="G25" s="20">
        <f t="shared" si="0"/>
        <v>43.199999999999996</v>
      </c>
      <c r="H25" s="20">
        <v>80</v>
      </c>
      <c r="I25" s="17">
        <f t="shared" si="1"/>
        <v>32</v>
      </c>
      <c r="J25" s="17">
        <f t="shared" si="2"/>
        <v>75.19999999999999</v>
      </c>
      <c r="K25" s="16">
        <v>1</v>
      </c>
    </row>
    <row r="26" spans="1:11" ht="24">
      <c r="A26" s="40" t="s">
        <v>456</v>
      </c>
      <c r="B26" s="40" t="s">
        <v>181</v>
      </c>
      <c r="C26" s="7" t="s">
        <v>15</v>
      </c>
      <c r="D26" s="40" t="s">
        <v>459</v>
      </c>
      <c r="E26" s="54" t="s">
        <v>460</v>
      </c>
      <c r="F26" s="8">
        <v>133.5</v>
      </c>
      <c r="G26" s="17">
        <f t="shared" si="0"/>
        <v>40.05</v>
      </c>
      <c r="H26" s="17">
        <v>71.8</v>
      </c>
      <c r="I26" s="17">
        <f t="shared" si="1"/>
        <v>28.72</v>
      </c>
      <c r="J26" s="17">
        <f t="shared" si="2"/>
        <v>68.77</v>
      </c>
      <c r="K26" s="6">
        <v>3</v>
      </c>
    </row>
    <row r="27" spans="1:11" ht="24.75" thickBot="1">
      <c r="A27" s="43" t="s">
        <v>456</v>
      </c>
      <c r="B27" s="43" t="s">
        <v>181</v>
      </c>
      <c r="C27" s="9" t="s">
        <v>15</v>
      </c>
      <c r="D27" s="43" t="s">
        <v>461</v>
      </c>
      <c r="E27" s="55" t="s">
        <v>462</v>
      </c>
      <c r="F27" s="10">
        <v>132</v>
      </c>
      <c r="G27" s="18">
        <f t="shared" si="0"/>
        <v>39.6</v>
      </c>
      <c r="H27" s="18">
        <v>77.4</v>
      </c>
      <c r="I27" s="17">
        <f t="shared" si="1"/>
        <v>30.960000000000004</v>
      </c>
      <c r="J27" s="17">
        <f t="shared" si="2"/>
        <v>70.56</v>
      </c>
      <c r="K27" s="19">
        <v>2</v>
      </c>
    </row>
    <row r="28" spans="1:11" ht="24.75" thickTop="1">
      <c r="A28" s="46" t="s">
        <v>463</v>
      </c>
      <c r="B28" s="46" t="s">
        <v>464</v>
      </c>
      <c r="C28" s="11" t="s">
        <v>15</v>
      </c>
      <c r="D28" s="46" t="s">
        <v>465</v>
      </c>
      <c r="E28" s="56" t="s">
        <v>466</v>
      </c>
      <c r="F28" s="12">
        <v>127.5</v>
      </c>
      <c r="G28" s="20">
        <f t="shared" si="0"/>
        <v>38.25</v>
      </c>
      <c r="H28" s="20">
        <v>79.6</v>
      </c>
      <c r="I28" s="17">
        <f t="shared" si="1"/>
        <v>31.84</v>
      </c>
      <c r="J28" s="17">
        <f t="shared" si="2"/>
        <v>70.09</v>
      </c>
      <c r="K28" s="16">
        <v>1</v>
      </c>
    </row>
    <row r="29" spans="1:11" ht="24">
      <c r="A29" s="40" t="s">
        <v>463</v>
      </c>
      <c r="B29" s="40" t="s">
        <v>464</v>
      </c>
      <c r="C29" s="7" t="s">
        <v>15</v>
      </c>
      <c r="D29" s="40" t="s">
        <v>467</v>
      </c>
      <c r="E29" s="54" t="s">
        <v>468</v>
      </c>
      <c r="F29" s="8">
        <v>114</v>
      </c>
      <c r="G29" s="17">
        <f t="shared" si="0"/>
        <v>34.199999999999996</v>
      </c>
      <c r="H29" s="17">
        <v>71.2</v>
      </c>
      <c r="I29" s="17">
        <f t="shared" si="1"/>
        <v>28.480000000000004</v>
      </c>
      <c r="J29" s="17">
        <f t="shared" si="2"/>
        <v>62.68</v>
      </c>
      <c r="K29" s="6">
        <v>2</v>
      </c>
    </row>
    <row r="30" spans="1:11" ht="24.75" thickBot="1">
      <c r="A30" s="43" t="s">
        <v>463</v>
      </c>
      <c r="B30" s="43" t="s">
        <v>464</v>
      </c>
      <c r="C30" s="9" t="s">
        <v>15</v>
      </c>
      <c r="D30" s="43" t="s">
        <v>469</v>
      </c>
      <c r="E30" s="55" t="s">
        <v>470</v>
      </c>
      <c r="F30" s="10">
        <v>99.5</v>
      </c>
      <c r="G30" s="18">
        <f t="shared" si="0"/>
        <v>29.849999999999998</v>
      </c>
      <c r="H30" s="18">
        <v>73</v>
      </c>
      <c r="I30" s="17">
        <f t="shared" si="1"/>
        <v>29.200000000000003</v>
      </c>
      <c r="J30" s="17">
        <f t="shared" si="2"/>
        <v>59.05</v>
      </c>
      <c r="K30" s="19">
        <v>3</v>
      </c>
    </row>
    <row r="31" spans="1:11" ht="24.75" thickTop="1">
      <c r="A31" s="46" t="s">
        <v>471</v>
      </c>
      <c r="B31" s="46" t="s">
        <v>472</v>
      </c>
      <c r="C31" s="11" t="s">
        <v>15</v>
      </c>
      <c r="D31" s="46" t="s">
        <v>473</v>
      </c>
      <c r="E31" s="56" t="s">
        <v>474</v>
      </c>
      <c r="F31" s="12">
        <v>137</v>
      </c>
      <c r="G31" s="20">
        <f t="shared" si="0"/>
        <v>41.1</v>
      </c>
      <c r="H31" s="20">
        <v>79</v>
      </c>
      <c r="I31" s="17">
        <f t="shared" si="1"/>
        <v>31.6</v>
      </c>
      <c r="J31" s="17">
        <f t="shared" si="2"/>
        <v>72.7</v>
      </c>
      <c r="K31" s="16">
        <v>1</v>
      </c>
    </row>
    <row r="32" spans="1:11" ht="24">
      <c r="A32" s="40" t="s">
        <v>471</v>
      </c>
      <c r="B32" s="40" t="s">
        <v>472</v>
      </c>
      <c r="C32" s="7" t="s">
        <v>15</v>
      </c>
      <c r="D32" s="40" t="s">
        <v>475</v>
      </c>
      <c r="E32" s="54" t="s">
        <v>476</v>
      </c>
      <c r="F32" s="8">
        <v>123.5</v>
      </c>
      <c r="G32" s="17">
        <f t="shared" si="0"/>
        <v>37.05</v>
      </c>
      <c r="H32" s="17">
        <v>69.8</v>
      </c>
      <c r="I32" s="17">
        <f t="shared" si="1"/>
        <v>27.92</v>
      </c>
      <c r="J32" s="17">
        <f t="shared" si="2"/>
        <v>64.97</v>
      </c>
      <c r="K32" s="6">
        <v>3</v>
      </c>
    </row>
    <row r="33" spans="1:11" ht="24.75" thickBot="1">
      <c r="A33" s="43" t="s">
        <v>471</v>
      </c>
      <c r="B33" s="43" t="s">
        <v>472</v>
      </c>
      <c r="C33" s="9" t="s">
        <v>15</v>
      </c>
      <c r="D33" s="43" t="s">
        <v>477</v>
      </c>
      <c r="E33" s="55" t="s">
        <v>478</v>
      </c>
      <c r="F33" s="10">
        <v>121</v>
      </c>
      <c r="G33" s="18">
        <f t="shared" si="0"/>
        <v>36.3</v>
      </c>
      <c r="H33" s="18">
        <v>76.5</v>
      </c>
      <c r="I33" s="17">
        <f t="shared" si="1"/>
        <v>30.6</v>
      </c>
      <c r="J33" s="17">
        <f t="shared" si="2"/>
        <v>66.9</v>
      </c>
      <c r="K33" s="19">
        <v>2</v>
      </c>
    </row>
    <row r="34" spans="1:11" ht="24.75" thickTop="1">
      <c r="A34" s="46" t="s">
        <v>479</v>
      </c>
      <c r="B34" s="46" t="s">
        <v>480</v>
      </c>
      <c r="C34" s="11" t="s">
        <v>15</v>
      </c>
      <c r="D34" s="46" t="s">
        <v>481</v>
      </c>
      <c r="E34" s="56" t="s">
        <v>482</v>
      </c>
      <c r="F34" s="12">
        <v>144</v>
      </c>
      <c r="G34" s="20">
        <f t="shared" si="0"/>
        <v>43.199999999999996</v>
      </c>
      <c r="H34" s="20">
        <v>71.2</v>
      </c>
      <c r="I34" s="17">
        <f t="shared" si="1"/>
        <v>28.480000000000004</v>
      </c>
      <c r="J34" s="17">
        <f t="shared" si="2"/>
        <v>71.68</v>
      </c>
      <c r="K34" s="16">
        <v>1</v>
      </c>
    </row>
    <row r="35" spans="1:11" ht="24">
      <c r="A35" s="40" t="s">
        <v>479</v>
      </c>
      <c r="B35" s="40" t="s">
        <v>480</v>
      </c>
      <c r="C35" s="7" t="s">
        <v>15</v>
      </c>
      <c r="D35" s="40" t="s">
        <v>483</v>
      </c>
      <c r="E35" s="54" t="s">
        <v>484</v>
      </c>
      <c r="F35" s="8">
        <v>128</v>
      </c>
      <c r="G35" s="17">
        <f t="shared" si="0"/>
        <v>38.4</v>
      </c>
      <c r="H35" s="17">
        <v>71.8</v>
      </c>
      <c r="I35" s="17">
        <f t="shared" si="1"/>
        <v>28.72</v>
      </c>
      <c r="J35" s="17">
        <f t="shared" si="2"/>
        <v>67.12</v>
      </c>
      <c r="K35" s="6">
        <v>3</v>
      </c>
    </row>
    <row r="36" spans="1:11" ht="24">
      <c r="A36" s="40" t="s">
        <v>479</v>
      </c>
      <c r="B36" s="40" t="s">
        <v>480</v>
      </c>
      <c r="C36" s="7" t="s">
        <v>15</v>
      </c>
      <c r="D36" s="40" t="s">
        <v>485</v>
      </c>
      <c r="E36" s="54" t="s">
        <v>486</v>
      </c>
      <c r="F36" s="8">
        <v>124.5</v>
      </c>
      <c r="G36" s="17">
        <f t="shared" si="0"/>
        <v>37.35</v>
      </c>
      <c r="H36" s="17">
        <v>74.6</v>
      </c>
      <c r="I36" s="17">
        <f t="shared" si="1"/>
        <v>29.84</v>
      </c>
      <c r="J36" s="17">
        <f t="shared" si="2"/>
        <v>67.19</v>
      </c>
      <c r="K36" s="6">
        <v>2</v>
      </c>
    </row>
  </sheetData>
  <sheetProtection/>
  <mergeCells count="10">
    <mergeCell ref="J2:J3"/>
    <mergeCell ref="K2:K3"/>
    <mergeCell ref="A1:K1"/>
    <mergeCell ref="F2:G2"/>
    <mergeCell ref="H2:I2"/>
    <mergeCell ref="A2:A3"/>
    <mergeCell ref="B2:B3"/>
    <mergeCell ref="C2:C3"/>
    <mergeCell ref="D2:D3"/>
    <mergeCell ref="E2:E3"/>
  </mergeCells>
  <printOptions/>
  <pageMargins left="0.77" right="0.34" top="0.25" bottom="0.85" header="0.17" footer="0.16"/>
  <pageSetup horizontalDpi="600" verticalDpi="600" orientation="landscape" paperSize="9"/>
  <headerFooter alignWithMargins="0">
    <oddFooter>&amp;L候考室管理员：                     复    核：
候考室监督员：                     交叉复核：&amp;C            &amp;R第&amp;P页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A2" sqref="A2:A3"/>
    </sheetView>
  </sheetViews>
  <sheetFormatPr defaultColWidth="9.00390625" defaultRowHeight="14.25"/>
  <cols>
    <col min="1" max="1" width="22.125" style="2" customWidth="1"/>
    <col min="2" max="2" width="13.75390625" style="2" customWidth="1"/>
    <col min="3" max="3" width="4.875" style="3" customWidth="1"/>
    <col min="4" max="4" width="10.125" style="3" customWidth="1"/>
    <col min="5" max="5" width="8.50390625" style="4" customWidth="1"/>
    <col min="6" max="9" width="8.75390625" style="2" customWidth="1"/>
    <col min="10" max="10" width="8.125" style="2" customWidth="1"/>
    <col min="11" max="11" width="6.625" style="2" customWidth="1"/>
  </cols>
  <sheetData>
    <row r="1" spans="1:11" ht="28.5" customHeight="1">
      <c r="A1" s="63" t="s">
        <v>487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s="1" customFormat="1" ht="14.25" customHeight="1">
      <c r="A2" s="64" t="s">
        <v>1</v>
      </c>
      <c r="B2" s="64" t="s">
        <v>2</v>
      </c>
      <c r="C2" s="68" t="s">
        <v>3</v>
      </c>
      <c r="D2" s="69" t="s">
        <v>4</v>
      </c>
      <c r="E2" s="64" t="s">
        <v>5</v>
      </c>
      <c r="F2" s="64" t="s">
        <v>6</v>
      </c>
      <c r="G2" s="64"/>
      <c r="H2" s="65" t="s">
        <v>7</v>
      </c>
      <c r="I2" s="66"/>
      <c r="J2" s="59" t="s">
        <v>8</v>
      </c>
      <c r="K2" s="61" t="s">
        <v>9</v>
      </c>
    </row>
    <row r="3" spans="1:11" s="1" customFormat="1" ht="17.25" customHeight="1">
      <c r="A3" s="64"/>
      <c r="B3" s="64"/>
      <c r="C3" s="68"/>
      <c r="D3" s="69"/>
      <c r="E3" s="64"/>
      <c r="F3" s="6" t="s">
        <v>10</v>
      </c>
      <c r="G3" s="13" t="s">
        <v>11</v>
      </c>
      <c r="H3" s="14" t="s">
        <v>12</v>
      </c>
      <c r="I3" s="14" t="s">
        <v>11</v>
      </c>
      <c r="J3" s="60"/>
      <c r="K3" s="62"/>
    </row>
    <row r="4" spans="1:11" ht="25.5" customHeight="1" thickBot="1">
      <c r="A4" s="43" t="s">
        <v>356</v>
      </c>
      <c r="B4" s="43" t="s">
        <v>488</v>
      </c>
      <c r="C4" s="9" t="s">
        <v>15</v>
      </c>
      <c r="D4" s="43" t="s">
        <v>489</v>
      </c>
      <c r="E4" s="55" t="s">
        <v>490</v>
      </c>
      <c r="F4" s="10">
        <v>108.5</v>
      </c>
      <c r="G4" s="18">
        <f aca="true" t="shared" si="0" ref="G4:G36">F4*0.3</f>
        <v>32.55</v>
      </c>
      <c r="H4" s="18">
        <v>74.8</v>
      </c>
      <c r="I4" s="18">
        <f>H4*0.4</f>
        <v>29.92</v>
      </c>
      <c r="J4" s="18">
        <f>G4+I4</f>
        <v>62.47</v>
      </c>
      <c r="K4" s="19">
        <v>1</v>
      </c>
    </row>
    <row r="5" spans="1:11" ht="25.5" customHeight="1" thickTop="1">
      <c r="A5" s="46" t="s">
        <v>491</v>
      </c>
      <c r="B5" s="46" t="s">
        <v>181</v>
      </c>
      <c r="C5" s="11">
        <v>1</v>
      </c>
      <c r="D5" s="46" t="s">
        <v>492</v>
      </c>
      <c r="E5" s="56" t="s">
        <v>493</v>
      </c>
      <c r="F5" s="12">
        <v>139</v>
      </c>
      <c r="G5" s="20">
        <f t="shared" si="0"/>
        <v>41.699999999999996</v>
      </c>
      <c r="H5" s="20">
        <v>80.4</v>
      </c>
      <c r="I5" s="58">
        <f aca="true" t="shared" si="1" ref="I5:I36">H5*0.4</f>
        <v>32.160000000000004</v>
      </c>
      <c r="J5" s="58">
        <f aca="true" t="shared" si="2" ref="J5:J36">G5+I5</f>
        <v>73.86</v>
      </c>
      <c r="K5" s="16">
        <v>1</v>
      </c>
    </row>
    <row r="6" spans="1:11" ht="25.5" customHeight="1">
      <c r="A6" s="40" t="s">
        <v>491</v>
      </c>
      <c r="B6" s="40" t="s">
        <v>181</v>
      </c>
      <c r="C6" s="7">
        <v>1</v>
      </c>
      <c r="D6" s="40" t="s">
        <v>494</v>
      </c>
      <c r="E6" s="54" t="s">
        <v>495</v>
      </c>
      <c r="F6" s="8">
        <v>136</v>
      </c>
      <c r="G6" s="17">
        <f t="shared" si="0"/>
        <v>40.8</v>
      </c>
      <c r="H6" s="17">
        <v>76.8</v>
      </c>
      <c r="I6" s="17">
        <f t="shared" si="1"/>
        <v>30.72</v>
      </c>
      <c r="J6" s="17">
        <f t="shared" si="2"/>
        <v>71.52</v>
      </c>
      <c r="K6" s="6">
        <v>2</v>
      </c>
    </row>
    <row r="7" spans="1:11" ht="25.5" customHeight="1" thickBot="1">
      <c r="A7" s="43" t="s">
        <v>491</v>
      </c>
      <c r="B7" s="43" t="s">
        <v>181</v>
      </c>
      <c r="C7" s="9">
        <v>1</v>
      </c>
      <c r="D7" s="43" t="s">
        <v>496</v>
      </c>
      <c r="E7" s="55" t="s">
        <v>497</v>
      </c>
      <c r="F7" s="10">
        <v>135.5</v>
      </c>
      <c r="G7" s="18">
        <f t="shared" si="0"/>
        <v>40.65</v>
      </c>
      <c r="H7" s="18">
        <v>75.2</v>
      </c>
      <c r="I7" s="24">
        <f t="shared" si="1"/>
        <v>30.080000000000002</v>
      </c>
      <c r="J7" s="24">
        <f t="shared" si="2"/>
        <v>70.73</v>
      </c>
      <c r="K7" s="19">
        <v>3</v>
      </c>
    </row>
    <row r="8" spans="1:11" ht="25.5" customHeight="1" thickTop="1">
      <c r="A8" s="46" t="s">
        <v>498</v>
      </c>
      <c r="B8" s="46" t="s">
        <v>156</v>
      </c>
      <c r="C8" s="11">
        <v>1</v>
      </c>
      <c r="D8" s="46" t="s">
        <v>499</v>
      </c>
      <c r="E8" s="56" t="s">
        <v>500</v>
      </c>
      <c r="F8" s="12">
        <v>130.5</v>
      </c>
      <c r="G8" s="20">
        <f t="shared" si="0"/>
        <v>39.15</v>
      </c>
      <c r="H8" s="20">
        <v>77.8</v>
      </c>
      <c r="I8" s="58">
        <f t="shared" si="1"/>
        <v>31.12</v>
      </c>
      <c r="J8" s="58">
        <f t="shared" si="2"/>
        <v>70.27</v>
      </c>
      <c r="K8" s="16">
        <v>2</v>
      </c>
    </row>
    <row r="9" spans="1:11" ht="25.5" customHeight="1">
      <c r="A9" s="40" t="s">
        <v>498</v>
      </c>
      <c r="B9" s="40" t="s">
        <v>156</v>
      </c>
      <c r="C9" s="7">
        <v>1</v>
      </c>
      <c r="D9" s="40" t="s">
        <v>501</v>
      </c>
      <c r="E9" s="54" t="s">
        <v>502</v>
      </c>
      <c r="F9" s="8">
        <v>129.5</v>
      </c>
      <c r="G9" s="17">
        <f t="shared" si="0"/>
        <v>38.85</v>
      </c>
      <c r="H9" s="17">
        <v>79</v>
      </c>
      <c r="I9" s="17">
        <f t="shared" si="1"/>
        <v>31.6</v>
      </c>
      <c r="J9" s="17">
        <f t="shared" si="2"/>
        <v>70.45</v>
      </c>
      <c r="K9" s="6">
        <v>1</v>
      </c>
    </row>
    <row r="10" spans="1:11" ht="25.5" customHeight="1" thickBot="1">
      <c r="A10" s="43" t="s">
        <v>498</v>
      </c>
      <c r="B10" s="43" t="s">
        <v>156</v>
      </c>
      <c r="C10" s="9">
        <v>1</v>
      </c>
      <c r="D10" s="43" t="s">
        <v>503</v>
      </c>
      <c r="E10" s="55" t="s">
        <v>504</v>
      </c>
      <c r="F10" s="10">
        <v>117.5</v>
      </c>
      <c r="G10" s="18">
        <f t="shared" si="0"/>
        <v>35.25</v>
      </c>
      <c r="H10" s="18">
        <v>72.6</v>
      </c>
      <c r="I10" s="24">
        <f t="shared" si="1"/>
        <v>29.04</v>
      </c>
      <c r="J10" s="24">
        <f t="shared" si="2"/>
        <v>64.28999999999999</v>
      </c>
      <c r="K10" s="19">
        <v>3</v>
      </c>
    </row>
    <row r="11" spans="1:11" ht="25.5" customHeight="1" thickTop="1">
      <c r="A11" s="46" t="s">
        <v>505</v>
      </c>
      <c r="B11" s="46" t="s">
        <v>506</v>
      </c>
      <c r="C11" s="11">
        <v>1</v>
      </c>
      <c r="D11" s="46" t="s">
        <v>507</v>
      </c>
      <c r="E11" s="56" t="s">
        <v>508</v>
      </c>
      <c r="F11" s="12">
        <v>132</v>
      </c>
      <c r="G11" s="20">
        <f t="shared" si="0"/>
        <v>39.6</v>
      </c>
      <c r="H11" s="20">
        <v>76.8</v>
      </c>
      <c r="I11" s="58">
        <f t="shared" si="1"/>
        <v>30.72</v>
      </c>
      <c r="J11" s="58">
        <f t="shared" si="2"/>
        <v>70.32</v>
      </c>
      <c r="K11" s="16">
        <v>1</v>
      </c>
    </row>
    <row r="12" spans="1:11" ht="29.25" customHeight="1">
      <c r="A12" s="40" t="s">
        <v>505</v>
      </c>
      <c r="B12" s="40" t="s">
        <v>506</v>
      </c>
      <c r="C12" s="7">
        <v>1</v>
      </c>
      <c r="D12" s="40" t="s">
        <v>509</v>
      </c>
      <c r="E12" s="54" t="s">
        <v>510</v>
      </c>
      <c r="F12" s="8">
        <v>127</v>
      </c>
      <c r="G12" s="17">
        <f t="shared" si="0"/>
        <v>38.1</v>
      </c>
      <c r="H12" s="17">
        <v>74.6</v>
      </c>
      <c r="I12" s="17">
        <f t="shared" si="1"/>
        <v>29.84</v>
      </c>
      <c r="J12" s="17">
        <f t="shared" si="2"/>
        <v>67.94</v>
      </c>
      <c r="K12" s="6">
        <v>2</v>
      </c>
    </row>
    <row r="13" spans="1:11" ht="30" customHeight="1" thickBot="1">
      <c r="A13" s="43" t="s">
        <v>505</v>
      </c>
      <c r="B13" s="43" t="s">
        <v>506</v>
      </c>
      <c r="C13" s="9">
        <v>1</v>
      </c>
      <c r="D13" s="43" t="s">
        <v>511</v>
      </c>
      <c r="E13" s="55" t="s">
        <v>512</v>
      </c>
      <c r="F13" s="10">
        <v>124</v>
      </c>
      <c r="G13" s="18">
        <f t="shared" si="0"/>
        <v>37.199999999999996</v>
      </c>
      <c r="H13" s="18">
        <v>69.2</v>
      </c>
      <c r="I13" s="24">
        <f t="shared" si="1"/>
        <v>27.680000000000003</v>
      </c>
      <c r="J13" s="24">
        <f t="shared" si="2"/>
        <v>64.88</v>
      </c>
      <c r="K13" s="19">
        <v>3</v>
      </c>
    </row>
    <row r="14" spans="1:11" ht="30" customHeight="1" thickTop="1">
      <c r="A14" s="46" t="s">
        <v>505</v>
      </c>
      <c r="B14" s="46" t="s">
        <v>513</v>
      </c>
      <c r="C14" s="11">
        <v>1</v>
      </c>
      <c r="D14" s="46" t="s">
        <v>514</v>
      </c>
      <c r="E14" s="56" t="s">
        <v>515</v>
      </c>
      <c r="F14" s="12">
        <v>142</v>
      </c>
      <c r="G14" s="20">
        <f t="shared" si="0"/>
        <v>42.6</v>
      </c>
      <c r="H14" s="20">
        <v>72.4</v>
      </c>
      <c r="I14" s="58">
        <f t="shared" si="1"/>
        <v>28.960000000000004</v>
      </c>
      <c r="J14" s="58">
        <f t="shared" si="2"/>
        <v>71.56</v>
      </c>
      <c r="K14" s="16">
        <v>1</v>
      </c>
    </row>
    <row r="15" spans="1:11" ht="30" customHeight="1">
      <c r="A15" s="40" t="s">
        <v>505</v>
      </c>
      <c r="B15" s="40" t="s">
        <v>513</v>
      </c>
      <c r="C15" s="7">
        <v>1</v>
      </c>
      <c r="D15" s="40" t="s">
        <v>516</v>
      </c>
      <c r="E15" s="54" t="s">
        <v>517</v>
      </c>
      <c r="F15" s="8">
        <v>129.5</v>
      </c>
      <c r="G15" s="17">
        <f t="shared" si="0"/>
        <v>38.85</v>
      </c>
      <c r="H15" s="17">
        <v>72.6</v>
      </c>
      <c r="I15" s="17">
        <f t="shared" si="1"/>
        <v>29.04</v>
      </c>
      <c r="J15" s="17">
        <f t="shared" si="2"/>
        <v>67.89</v>
      </c>
      <c r="K15" s="6">
        <v>2</v>
      </c>
    </row>
    <row r="16" spans="1:11" ht="30" customHeight="1" thickBot="1">
      <c r="A16" s="43" t="s">
        <v>505</v>
      </c>
      <c r="B16" s="43" t="s">
        <v>513</v>
      </c>
      <c r="C16" s="9">
        <v>1</v>
      </c>
      <c r="D16" s="43" t="s">
        <v>518</v>
      </c>
      <c r="E16" s="55" t="s">
        <v>519</v>
      </c>
      <c r="F16" s="10">
        <v>121</v>
      </c>
      <c r="G16" s="18">
        <f t="shared" si="0"/>
        <v>36.3</v>
      </c>
      <c r="H16" s="18">
        <v>74.2</v>
      </c>
      <c r="I16" s="24">
        <f t="shared" si="1"/>
        <v>29.680000000000003</v>
      </c>
      <c r="J16" s="24">
        <f t="shared" si="2"/>
        <v>65.98</v>
      </c>
      <c r="K16" s="19">
        <v>3</v>
      </c>
    </row>
    <row r="17" spans="1:11" ht="30" customHeight="1" thickTop="1">
      <c r="A17" s="46" t="s">
        <v>505</v>
      </c>
      <c r="B17" s="46" t="s">
        <v>520</v>
      </c>
      <c r="C17" s="11">
        <v>1</v>
      </c>
      <c r="D17" s="46" t="s">
        <v>521</v>
      </c>
      <c r="E17" s="56" t="s">
        <v>522</v>
      </c>
      <c r="F17" s="12">
        <v>135.5</v>
      </c>
      <c r="G17" s="20">
        <f t="shared" si="0"/>
        <v>40.65</v>
      </c>
      <c r="H17" s="20">
        <v>80.6</v>
      </c>
      <c r="I17" s="58">
        <f t="shared" si="1"/>
        <v>32.24</v>
      </c>
      <c r="J17" s="58">
        <f t="shared" si="2"/>
        <v>72.89</v>
      </c>
      <c r="K17" s="16">
        <v>1</v>
      </c>
    </row>
    <row r="18" spans="1:11" ht="30" customHeight="1">
      <c r="A18" s="40" t="s">
        <v>505</v>
      </c>
      <c r="B18" s="40" t="s">
        <v>520</v>
      </c>
      <c r="C18" s="7">
        <v>1</v>
      </c>
      <c r="D18" s="40" t="s">
        <v>523</v>
      </c>
      <c r="E18" s="54" t="s">
        <v>524</v>
      </c>
      <c r="F18" s="8">
        <v>128.5</v>
      </c>
      <c r="G18" s="17">
        <f t="shared" si="0"/>
        <v>38.55</v>
      </c>
      <c r="H18" s="17">
        <v>78.4</v>
      </c>
      <c r="I18" s="17">
        <f t="shared" si="1"/>
        <v>31.360000000000003</v>
      </c>
      <c r="J18" s="17">
        <f t="shared" si="2"/>
        <v>69.91</v>
      </c>
      <c r="K18" s="6">
        <v>2</v>
      </c>
    </row>
    <row r="19" spans="1:11" ht="25.5" customHeight="1" thickBot="1">
      <c r="A19" s="43" t="s">
        <v>505</v>
      </c>
      <c r="B19" s="43" t="s">
        <v>520</v>
      </c>
      <c r="C19" s="9">
        <v>1</v>
      </c>
      <c r="D19" s="43" t="s">
        <v>525</v>
      </c>
      <c r="E19" s="55" t="s">
        <v>462</v>
      </c>
      <c r="F19" s="10">
        <v>126</v>
      </c>
      <c r="G19" s="18">
        <f t="shared" si="0"/>
        <v>37.8</v>
      </c>
      <c r="H19" s="18">
        <v>73.3</v>
      </c>
      <c r="I19" s="24">
        <f t="shared" si="1"/>
        <v>29.32</v>
      </c>
      <c r="J19" s="24">
        <f t="shared" si="2"/>
        <v>67.12</v>
      </c>
      <c r="K19" s="19">
        <v>3</v>
      </c>
    </row>
    <row r="20" spans="1:11" ht="29.25" customHeight="1" thickTop="1">
      <c r="A20" s="46" t="s">
        <v>526</v>
      </c>
      <c r="B20" s="46" t="s">
        <v>527</v>
      </c>
      <c r="C20" s="11">
        <v>1</v>
      </c>
      <c r="D20" s="46" t="s">
        <v>528</v>
      </c>
      <c r="E20" s="56" t="s">
        <v>529</v>
      </c>
      <c r="F20" s="12">
        <v>147.5</v>
      </c>
      <c r="G20" s="20">
        <f t="shared" si="0"/>
        <v>44.25</v>
      </c>
      <c r="H20" s="20">
        <v>78</v>
      </c>
      <c r="I20" s="58">
        <f t="shared" si="1"/>
        <v>31.200000000000003</v>
      </c>
      <c r="J20" s="58">
        <f t="shared" si="2"/>
        <v>75.45</v>
      </c>
      <c r="K20" s="16">
        <v>1</v>
      </c>
    </row>
    <row r="21" spans="1:11" ht="29.25" customHeight="1">
      <c r="A21" s="40" t="s">
        <v>526</v>
      </c>
      <c r="B21" s="40" t="s">
        <v>527</v>
      </c>
      <c r="C21" s="7">
        <v>1</v>
      </c>
      <c r="D21" s="40" t="s">
        <v>530</v>
      </c>
      <c r="E21" s="54" t="s">
        <v>531</v>
      </c>
      <c r="F21" s="8">
        <v>144</v>
      </c>
      <c r="G21" s="17">
        <f t="shared" si="0"/>
        <v>43.199999999999996</v>
      </c>
      <c r="H21" s="17">
        <v>76.2</v>
      </c>
      <c r="I21" s="17">
        <f t="shared" si="1"/>
        <v>30.480000000000004</v>
      </c>
      <c r="J21" s="17">
        <f t="shared" si="2"/>
        <v>73.68</v>
      </c>
      <c r="K21" s="6">
        <v>3</v>
      </c>
    </row>
    <row r="22" spans="1:11" ht="29.25" customHeight="1" thickBot="1">
      <c r="A22" s="43" t="s">
        <v>526</v>
      </c>
      <c r="B22" s="43" t="s">
        <v>527</v>
      </c>
      <c r="C22" s="9">
        <v>1</v>
      </c>
      <c r="D22" s="43" t="s">
        <v>532</v>
      </c>
      <c r="E22" s="55" t="s">
        <v>533</v>
      </c>
      <c r="F22" s="10">
        <v>139</v>
      </c>
      <c r="G22" s="18">
        <f t="shared" si="0"/>
        <v>41.699999999999996</v>
      </c>
      <c r="H22" s="18">
        <v>80.2</v>
      </c>
      <c r="I22" s="24">
        <f t="shared" si="1"/>
        <v>32.080000000000005</v>
      </c>
      <c r="J22" s="24">
        <f t="shared" si="2"/>
        <v>73.78</v>
      </c>
      <c r="K22" s="19">
        <v>2</v>
      </c>
    </row>
    <row r="23" spans="1:11" ht="29.25" customHeight="1" thickTop="1">
      <c r="A23" s="46" t="s">
        <v>534</v>
      </c>
      <c r="B23" s="46" t="s">
        <v>535</v>
      </c>
      <c r="C23" s="11">
        <v>1</v>
      </c>
      <c r="D23" s="46" t="s">
        <v>536</v>
      </c>
      <c r="E23" s="56" t="s">
        <v>537</v>
      </c>
      <c r="F23" s="12">
        <v>112</v>
      </c>
      <c r="G23" s="20">
        <f t="shared" si="0"/>
        <v>33.6</v>
      </c>
      <c r="H23" s="20">
        <v>74</v>
      </c>
      <c r="I23" s="58">
        <f t="shared" si="1"/>
        <v>29.6</v>
      </c>
      <c r="J23" s="58">
        <f t="shared" si="2"/>
        <v>63.2</v>
      </c>
      <c r="K23" s="16">
        <v>1</v>
      </c>
    </row>
    <row r="24" spans="1:11" ht="29.25" customHeight="1" thickBot="1">
      <c r="A24" s="43" t="s">
        <v>534</v>
      </c>
      <c r="B24" s="43" t="s">
        <v>535</v>
      </c>
      <c r="C24" s="9">
        <v>1</v>
      </c>
      <c r="D24" s="43" t="s">
        <v>538</v>
      </c>
      <c r="E24" s="55" t="s">
        <v>539</v>
      </c>
      <c r="F24" s="10">
        <v>98.5</v>
      </c>
      <c r="G24" s="18">
        <f t="shared" si="0"/>
        <v>29.549999999999997</v>
      </c>
      <c r="H24" s="18">
        <v>68.9</v>
      </c>
      <c r="I24" s="24">
        <f t="shared" si="1"/>
        <v>27.560000000000002</v>
      </c>
      <c r="J24" s="24">
        <f t="shared" si="2"/>
        <v>57.11</v>
      </c>
      <c r="K24" s="19">
        <v>2</v>
      </c>
    </row>
    <row r="25" spans="1:11" ht="29.25" customHeight="1" thickTop="1">
      <c r="A25" s="46" t="s">
        <v>540</v>
      </c>
      <c r="B25" s="46" t="s">
        <v>472</v>
      </c>
      <c r="C25" s="11">
        <v>1</v>
      </c>
      <c r="D25" s="46" t="s">
        <v>541</v>
      </c>
      <c r="E25" s="56" t="s">
        <v>542</v>
      </c>
      <c r="F25" s="12">
        <v>129.5</v>
      </c>
      <c r="G25" s="20">
        <f t="shared" si="0"/>
        <v>38.85</v>
      </c>
      <c r="H25" s="20">
        <v>74.2</v>
      </c>
      <c r="I25" s="26">
        <f t="shared" si="1"/>
        <v>29.680000000000003</v>
      </c>
      <c r="J25" s="26">
        <f t="shared" si="2"/>
        <v>68.53</v>
      </c>
      <c r="K25" s="27">
        <v>2</v>
      </c>
    </row>
    <row r="26" spans="1:11" ht="29.25" customHeight="1">
      <c r="A26" s="40" t="s">
        <v>540</v>
      </c>
      <c r="B26" s="40" t="s">
        <v>472</v>
      </c>
      <c r="C26" s="7">
        <v>1</v>
      </c>
      <c r="D26" s="40" t="s">
        <v>543</v>
      </c>
      <c r="E26" s="54" t="s">
        <v>544</v>
      </c>
      <c r="F26" s="8">
        <v>123.5</v>
      </c>
      <c r="G26" s="17">
        <f t="shared" si="0"/>
        <v>37.05</v>
      </c>
      <c r="H26" s="17">
        <v>80.4</v>
      </c>
      <c r="I26" s="17">
        <f t="shared" si="1"/>
        <v>32.160000000000004</v>
      </c>
      <c r="J26" s="17">
        <f t="shared" si="2"/>
        <v>69.21000000000001</v>
      </c>
      <c r="K26" s="6">
        <v>1</v>
      </c>
    </row>
    <row r="27" spans="1:11" ht="29.25" customHeight="1" thickBot="1">
      <c r="A27" s="43" t="s">
        <v>540</v>
      </c>
      <c r="B27" s="43" t="s">
        <v>472</v>
      </c>
      <c r="C27" s="9">
        <v>1</v>
      </c>
      <c r="D27" s="43" t="s">
        <v>545</v>
      </c>
      <c r="E27" s="55" t="s">
        <v>546</v>
      </c>
      <c r="F27" s="10">
        <v>106</v>
      </c>
      <c r="G27" s="18">
        <f t="shared" si="0"/>
        <v>31.799999999999997</v>
      </c>
      <c r="H27" s="18">
        <v>73.3</v>
      </c>
      <c r="I27" s="18">
        <f t="shared" si="1"/>
        <v>29.32</v>
      </c>
      <c r="J27" s="18">
        <f t="shared" si="2"/>
        <v>61.12</v>
      </c>
      <c r="K27" s="19">
        <v>3</v>
      </c>
    </row>
    <row r="28" spans="1:11" ht="29.25" customHeight="1" thickTop="1">
      <c r="A28" s="46" t="s">
        <v>547</v>
      </c>
      <c r="B28" s="46" t="s">
        <v>548</v>
      </c>
      <c r="C28" s="11">
        <v>1</v>
      </c>
      <c r="D28" s="46" t="s">
        <v>549</v>
      </c>
      <c r="E28" s="56" t="s">
        <v>550</v>
      </c>
      <c r="F28" s="12">
        <v>126.5</v>
      </c>
      <c r="G28" s="20">
        <f t="shared" si="0"/>
        <v>37.949999999999996</v>
      </c>
      <c r="H28" s="20">
        <v>0</v>
      </c>
      <c r="I28" s="26">
        <f t="shared" si="1"/>
        <v>0</v>
      </c>
      <c r="J28" s="26">
        <f t="shared" si="2"/>
        <v>37.949999999999996</v>
      </c>
      <c r="K28" s="27">
        <v>3</v>
      </c>
    </row>
    <row r="29" spans="1:11" ht="29.25" customHeight="1">
      <c r="A29" s="40" t="s">
        <v>547</v>
      </c>
      <c r="B29" s="40" t="s">
        <v>548</v>
      </c>
      <c r="C29" s="7">
        <v>1</v>
      </c>
      <c r="D29" s="40" t="s">
        <v>551</v>
      </c>
      <c r="E29" s="54" t="s">
        <v>552</v>
      </c>
      <c r="F29" s="8">
        <v>123</v>
      </c>
      <c r="G29" s="17">
        <f t="shared" si="0"/>
        <v>36.9</v>
      </c>
      <c r="H29" s="17">
        <v>76.8</v>
      </c>
      <c r="I29" s="17">
        <f t="shared" si="1"/>
        <v>30.72</v>
      </c>
      <c r="J29" s="17">
        <f t="shared" si="2"/>
        <v>67.62</v>
      </c>
      <c r="K29" s="6">
        <v>1</v>
      </c>
    </row>
    <row r="30" spans="1:11" ht="29.25" customHeight="1" thickBot="1">
      <c r="A30" s="43" t="s">
        <v>547</v>
      </c>
      <c r="B30" s="43" t="s">
        <v>548</v>
      </c>
      <c r="C30" s="9">
        <v>1</v>
      </c>
      <c r="D30" s="43" t="s">
        <v>553</v>
      </c>
      <c r="E30" s="55" t="s">
        <v>554</v>
      </c>
      <c r="F30" s="10">
        <v>119.5</v>
      </c>
      <c r="G30" s="18">
        <f t="shared" si="0"/>
        <v>35.85</v>
      </c>
      <c r="H30" s="18">
        <v>75.2</v>
      </c>
      <c r="I30" s="18">
        <f t="shared" si="1"/>
        <v>30.080000000000002</v>
      </c>
      <c r="J30" s="18">
        <f t="shared" si="2"/>
        <v>65.93</v>
      </c>
      <c r="K30" s="19">
        <v>2</v>
      </c>
    </row>
    <row r="31" spans="1:11" ht="29.25" customHeight="1" thickTop="1">
      <c r="A31" s="46" t="s">
        <v>555</v>
      </c>
      <c r="B31" s="46" t="s">
        <v>556</v>
      </c>
      <c r="C31" s="11">
        <v>1</v>
      </c>
      <c r="D31" s="46" t="s">
        <v>557</v>
      </c>
      <c r="E31" s="56" t="s">
        <v>558</v>
      </c>
      <c r="F31" s="12">
        <v>133</v>
      </c>
      <c r="G31" s="20">
        <f t="shared" si="0"/>
        <v>39.9</v>
      </c>
      <c r="H31" s="20">
        <v>71.6</v>
      </c>
      <c r="I31" s="26">
        <f t="shared" si="1"/>
        <v>28.64</v>
      </c>
      <c r="J31" s="26">
        <f t="shared" si="2"/>
        <v>68.53999999999999</v>
      </c>
      <c r="K31" s="27">
        <v>3</v>
      </c>
    </row>
    <row r="32" spans="1:11" ht="29.25" customHeight="1">
      <c r="A32" s="40" t="s">
        <v>555</v>
      </c>
      <c r="B32" s="40" t="s">
        <v>556</v>
      </c>
      <c r="C32" s="7">
        <v>1</v>
      </c>
      <c r="D32" s="40" t="s">
        <v>559</v>
      </c>
      <c r="E32" s="54" t="s">
        <v>560</v>
      </c>
      <c r="F32" s="8">
        <v>129</v>
      </c>
      <c r="G32" s="17">
        <f t="shared" si="0"/>
        <v>38.699999999999996</v>
      </c>
      <c r="H32" s="17">
        <v>76</v>
      </c>
      <c r="I32" s="17">
        <f t="shared" si="1"/>
        <v>30.400000000000002</v>
      </c>
      <c r="J32" s="17">
        <f t="shared" si="2"/>
        <v>69.1</v>
      </c>
      <c r="K32" s="6">
        <v>2</v>
      </c>
    </row>
    <row r="33" spans="1:11" ht="29.25" customHeight="1" thickBot="1">
      <c r="A33" s="43" t="s">
        <v>555</v>
      </c>
      <c r="B33" s="43" t="s">
        <v>556</v>
      </c>
      <c r="C33" s="9">
        <v>1</v>
      </c>
      <c r="D33" s="43" t="s">
        <v>561</v>
      </c>
      <c r="E33" s="55" t="s">
        <v>562</v>
      </c>
      <c r="F33" s="10">
        <v>128.5</v>
      </c>
      <c r="G33" s="18">
        <f t="shared" si="0"/>
        <v>38.55</v>
      </c>
      <c r="H33" s="18">
        <v>76.6</v>
      </c>
      <c r="I33" s="18">
        <f t="shared" si="1"/>
        <v>30.64</v>
      </c>
      <c r="J33" s="18">
        <f t="shared" si="2"/>
        <v>69.19</v>
      </c>
      <c r="K33" s="19">
        <v>1</v>
      </c>
    </row>
    <row r="34" spans="1:11" ht="29.25" customHeight="1" thickTop="1">
      <c r="A34" s="46" t="s">
        <v>563</v>
      </c>
      <c r="B34" s="46" t="s">
        <v>564</v>
      </c>
      <c r="C34" s="11">
        <v>1</v>
      </c>
      <c r="D34" s="46" t="s">
        <v>565</v>
      </c>
      <c r="E34" s="56" t="s">
        <v>566</v>
      </c>
      <c r="F34" s="12">
        <v>132</v>
      </c>
      <c r="G34" s="20">
        <f t="shared" si="0"/>
        <v>39.6</v>
      </c>
      <c r="H34" s="20">
        <v>77</v>
      </c>
      <c r="I34" s="26">
        <f t="shared" si="1"/>
        <v>30.8</v>
      </c>
      <c r="J34" s="26">
        <f t="shared" si="2"/>
        <v>70.4</v>
      </c>
      <c r="K34" s="27">
        <v>1</v>
      </c>
    </row>
    <row r="35" spans="1:11" ht="29.25" customHeight="1">
      <c r="A35" s="40" t="s">
        <v>563</v>
      </c>
      <c r="B35" s="40" t="s">
        <v>564</v>
      </c>
      <c r="C35" s="7">
        <v>1</v>
      </c>
      <c r="D35" s="40" t="s">
        <v>567</v>
      </c>
      <c r="E35" s="54" t="s">
        <v>568</v>
      </c>
      <c r="F35" s="8">
        <v>122.5</v>
      </c>
      <c r="G35" s="17">
        <f t="shared" si="0"/>
        <v>36.75</v>
      </c>
      <c r="H35" s="17">
        <v>76.8</v>
      </c>
      <c r="I35" s="17">
        <f t="shared" si="1"/>
        <v>30.72</v>
      </c>
      <c r="J35" s="17">
        <f t="shared" si="2"/>
        <v>67.47</v>
      </c>
      <c r="K35" s="6">
        <v>2</v>
      </c>
    </row>
    <row r="36" spans="1:11" ht="29.25" customHeight="1">
      <c r="A36" s="40" t="s">
        <v>563</v>
      </c>
      <c r="B36" s="40" t="s">
        <v>564</v>
      </c>
      <c r="C36" s="7">
        <v>1</v>
      </c>
      <c r="D36" s="40" t="s">
        <v>569</v>
      </c>
      <c r="E36" s="54" t="s">
        <v>570</v>
      </c>
      <c r="F36" s="8">
        <v>120.5</v>
      </c>
      <c r="G36" s="17">
        <f t="shared" si="0"/>
        <v>36.15</v>
      </c>
      <c r="H36" s="17">
        <v>75</v>
      </c>
      <c r="I36" s="17">
        <f t="shared" si="1"/>
        <v>30</v>
      </c>
      <c r="J36" s="17">
        <f t="shared" si="2"/>
        <v>66.15</v>
      </c>
      <c r="K36" s="6">
        <v>3</v>
      </c>
    </row>
  </sheetData>
  <sheetProtection/>
  <mergeCells count="10">
    <mergeCell ref="J2:J3"/>
    <mergeCell ref="K2:K3"/>
    <mergeCell ref="A1:K1"/>
    <mergeCell ref="F2:G2"/>
    <mergeCell ref="H2:I2"/>
    <mergeCell ref="A2:A3"/>
    <mergeCell ref="B2:B3"/>
    <mergeCell ref="C2:C3"/>
    <mergeCell ref="D2:D3"/>
    <mergeCell ref="E2:E3"/>
  </mergeCells>
  <printOptions/>
  <pageMargins left="0.77" right="0.34" top="0.25" bottom="0.85" header="0.17" footer="0.16"/>
  <pageSetup horizontalDpi="600" verticalDpi="600" orientation="landscape" paperSize="9"/>
  <headerFooter alignWithMargins="0">
    <oddFooter>&amp;L候考室管理员：                     复    核：
候考室监督员：                     交叉复核：&amp;C            &amp;R第&amp;P页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4" sqref="A4"/>
    </sheetView>
  </sheetViews>
  <sheetFormatPr defaultColWidth="9.00390625" defaultRowHeight="14.25"/>
  <cols>
    <col min="1" max="1" width="22.125" style="2" customWidth="1"/>
    <col min="2" max="2" width="13.125" style="2" customWidth="1"/>
    <col min="3" max="3" width="4.875" style="3" customWidth="1"/>
    <col min="4" max="4" width="10.125" style="3" customWidth="1"/>
    <col min="5" max="5" width="8.50390625" style="4" customWidth="1"/>
    <col min="6" max="9" width="8.75390625" style="2" customWidth="1"/>
    <col min="10" max="10" width="8.125" style="2" customWidth="1"/>
    <col min="11" max="11" width="6.625" style="2" customWidth="1"/>
  </cols>
  <sheetData>
    <row r="1" spans="1:11" ht="28.5" customHeight="1">
      <c r="A1" s="63" t="s">
        <v>571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s="1" customFormat="1" ht="14.25" customHeight="1">
      <c r="A2" s="64" t="s">
        <v>1</v>
      </c>
      <c r="B2" s="64" t="s">
        <v>2</v>
      </c>
      <c r="C2" s="68" t="s">
        <v>3</v>
      </c>
      <c r="D2" s="69" t="s">
        <v>4</v>
      </c>
      <c r="E2" s="64" t="s">
        <v>5</v>
      </c>
      <c r="F2" s="64" t="s">
        <v>6</v>
      </c>
      <c r="G2" s="64"/>
      <c r="H2" s="65" t="s">
        <v>7</v>
      </c>
      <c r="I2" s="66"/>
      <c r="J2" s="59" t="s">
        <v>8</v>
      </c>
      <c r="K2" s="61" t="s">
        <v>9</v>
      </c>
    </row>
    <row r="3" spans="1:11" s="1" customFormat="1" ht="17.25" customHeight="1">
      <c r="A3" s="64"/>
      <c r="B3" s="64"/>
      <c r="C3" s="68"/>
      <c r="D3" s="69"/>
      <c r="E3" s="64"/>
      <c r="F3" s="6" t="s">
        <v>10</v>
      </c>
      <c r="G3" s="13" t="s">
        <v>11</v>
      </c>
      <c r="H3" s="14" t="s">
        <v>12</v>
      </c>
      <c r="I3" s="14" t="s">
        <v>11</v>
      </c>
      <c r="J3" s="60"/>
      <c r="K3" s="62"/>
    </row>
    <row r="4" spans="1:11" ht="24" customHeight="1">
      <c r="A4" s="40" t="s">
        <v>572</v>
      </c>
      <c r="B4" s="40" t="s">
        <v>573</v>
      </c>
      <c r="C4" s="7">
        <v>1</v>
      </c>
      <c r="D4" s="40" t="s">
        <v>574</v>
      </c>
      <c r="E4" s="54" t="s">
        <v>575</v>
      </c>
      <c r="F4" s="8">
        <v>135</v>
      </c>
      <c r="G4" s="17">
        <f>F4*0.3</f>
        <v>40.5</v>
      </c>
      <c r="H4" s="17">
        <v>73.2</v>
      </c>
      <c r="I4" s="17">
        <f>H4*0.4</f>
        <v>29.28</v>
      </c>
      <c r="J4" s="17">
        <f>G4+I4</f>
        <v>69.78</v>
      </c>
      <c r="K4" s="6">
        <v>2</v>
      </c>
    </row>
    <row r="5" spans="1:11" ht="24" customHeight="1">
      <c r="A5" s="40" t="s">
        <v>572</v>
      </c>
      <c r="B5" s="40" t="s">
        <v>573</v>
      </c>
      <c r="C5" s="7">
        <v>1</v>
      </c>
      <c r="D5" s="40" t="s">
        <v>576</v>
      </c>
      <c r="E5" s="54" t="s">
        <v>577</v>
      </c>
      <c r="F5" s="8">
        <v>132.5</v>
      </c>
      <c r="G5" s="17">
        <f>F5*0.3</f>
        <v>39.75</v>
      </c>
      <c r="H5" s="17">
        <v>76</v>
      </c>
      <c r="I5" s="17">
        <f aca="true" t="shared" si="0" ref="I5:I35">H5*0.4</f>
        <v>30.400000000000002</v>
      </c>
      <c r="J5" s="17">
        <f aca="true" t="shared" si="1" ref="J5:J35">G5+I5</f>
        <v>70.15</v>
      </c>
      <c r="K5" s="6">
        <v>1</v>
      </c>
    </row>
    <row r="6" spans="1:11" ht="24" customHeight="1" thickBot="1">
      <c r="A6" s="57" t="s">
        <v>572</v>
      </c>
      <c r="B6" s="57" t="s">
        <v>573</v>
      </c>
      <c r="C6" s="22">
        <v>1</v>
      </c>
      <c r="D6" s="21">
        <v>20219616</v>
      </c>
      <c r="E6" s="23" t="s">
        <v>578</v>
      </c>
      <c r="F6" s="23">
        <v>126.5</v>
      </c>
      <c r="G6" s="24">
        <f aca="true" t="shared" si="2" ref="G6:G35">F6*0.3</f>
        <v>37.949999999999996</v>
      </c>
      <c r="H6" s="24">
        <v>69.2</v>
      </c>
      <c r="I6" s="17">
        <f t="shared" si="0"/>
        <v>27.680000000000003</v>
      </c>
      <c r="J6" s="17">
        <f t="shared" si="1"/>
        <v>65.63</v>
      </c>
      <c r="K6" s="25">
        <v>3</v>
      </c>
    </row>
    <row r="7" spans="1:11" ht="24" customHeight="1" thickTop="1">
      <c r="A7" s="46" t="s">
        <v>579</v>
      </c>
      <c r="B7" s="46" t="s">
        <v>580</v>
      </c>
      <c r="C7" s="11">
        <v>1</v>
      </c>
      <c r="D7" s="46" t="s">
        <v>581</v>
      </c>
      <c r="E7" s="56" t="s">
        <v>582</v>
      </c>
      <c r="F7" s="12">
        <v>134.5</v>
      </c>
      <c r="G7" s="20">
        <f t="shared" si="2"/>
        <v>40.35</v>
      </c>
      <c r="H7" s="20">
        <v>76.8</v>
      </c>
      <c r="I7" s="17">
        <f t="shared" si="0"/>
        <v>30.72</v>
      </c>
      <c r="J7" s="17">
        <f t="shared" si="1"/>
        <v>71.07</v>
      </c>
      <c r="K7" s="16">
        <v>2</v>
      </c>
    </row>
    <row r="8" spans="1:11" ht="24" customHeight="1">
      <c r="A8" s="40" t="s">
        <v>579</v>
      </c>
      <c r="B8" s="40" t="s">
        <v>580</v>
      </c>
      <c r="C8" s="7">
        <v>1</v>
      </c>
      <c r="D8" s="40" t="s">
        <v>583</v>
      </c>
      <c r="E8" s="54" t="s">
        <v>584</v>
      </c>
      <c r="F8" s="8">
        <v>131.5</v>
      </c>
      <c r="G8" s="17">
        <f t="shared" si="2"/>
        <v>39.449999999999996</v>
      </c>
      <c r="H8" s="17">
        <v>83.4</v>
      </c>
      <c r="I8" s="17">
        <f t="shared" si="0"/>
        <v>33.36000000000001</v>
      </c>
      <c r="J8" s="17">
        <f t="shared" si="1"/>
        <v>72.81</v>
      </c>
      <c r="K8" s="6">
        <v>1</v>
      </c>
    </row>
    <row r="9" spans="1:11" ht="24" customHeight="1" thickBot="1">
      <c r="A9" s="43" t="s">
        <v>579</v>
      </c>
      <c r="B9" s="43" t="s">
        <v>580</v>
      </c>
      <c r="C9" s="9">
        <v>1</v>
      </c>
      <c r="D9" s="43" t="s">
        <v>585</v>
      </c>
      <c r="E9" s="55" t="s">
        <v>586</v>
      </c>
      <c r="F9" s="10">
        <v>131.5</v>
      </c>
      <c r="G9" s="18">
        <f t="shared" si="2"/>
        <v>39.449999999999996</v>
      </c>
      <c r="H9" s="18">
        <v>78.8</v>
      </c>
      <c r="I9" s="17">
        <f t="shared" si="0"/>
        <v>31.52</v>
      </c>
      <c r="J9" s="17">
        <f t="shared" si="1"/>
        <v>70.97</v>
      </c>
      <c r="K9" s="19">
        <v>3</v>
      </c>
    </row>
    <row r="10" spans="1:11" ht="24" customHeight="1" thickTop="1">
      <c r="A10" s="46" t="s">
        <v>579</v>
      </c>
      <c r="B10" s="46" t="s">
        <v>587</v>
      </c>
      <c r="C10" s="11">
        <v>1</v>
      </c>
      <c r="D10" s="46" t="s">
        <v>588</v>
      </c>
      <c r="E10" s="56" t="s">
        <v>589</v>
      </c>
      <c r="F10" s="12">
        <v>138</v>
      </c>
      <c r="G10" s="20">
        <f t="shared" si="2"/>
        <v>41.4</v>
      </c>
      <c r="H10" s="20">
        <v>78.6</v>
      </c>
      <c r="I10" s="17">
        <f t="shared" si="0"/>
        <v>31.439999999999998</v>
      </c>
      <c r="J10" s="17">
        <f t="shared" si="1"/>
        <v>72.84</v>
      </c>
      <c r="K10" s="16">
        <v>1</v>
      </c>
    </row>
    <row r="11" spans="1:11" ht="24" customHeight="1">
      <c r="A11" s="40" t="s">
        <v>579</v>
      </c>
      <c r="B11" s="40" t="s">
        <v>587</v>
      </c>
      <c r="C11" s="7">
        <v>1</v>
      </c>
      <c r="D11" s="40" t="s">
        <v>590</v>
      </c>
      <c r="E11" s="54" t="s">
        <v>591</v>
      </c>
      <c r="F11" s="8">
        <v>131.5</v>
      </c>
      <c r="G11" s="17">
        <f t="shared" si="2"/>
        <v>39.449999999999996</v>
      </c>
      <c r="H11" s="17">
        <v>75.8</v>
      </c>
      <c r="I11" s="17">
        <f t="shared" si="0"/>
        <v>30.32</v>
      </c>
      <c r="J11" s="17">
        <f t="shared" si="1"/>
        <v>69.77</v>
      </c>
      <c r="K11" s="6">
        <v>2</v>
      </c>
    </row>
    <row r="12" spans="1:11" ht="24" customHeight="1" thickBot="1">
      <c r="A12" s="43" t="s">
        <v>579</v>
      </c>
      <c r="B12" s="43" t="s">
        <v>587</v>
      </c>
      <c r="C12" s="9">
        <v>1</v>
      </c>
      <c r="D12" s="43" t="s">
        <v>592</v>
      </c>
      <c r="E12" s="55" t="s">
        <v>593</v>
      </c>
      <c r="F12" s="10">
        <v>128</v>
      </c>
      <c r="G12" s="18">
        <f t="shared" si="2"/>
        <v>38.4</v>
      </c>
      <c r="H12" s="18">
        <v>77</v>
      </c>
      <c r="I12" s="17">
        <f t="shared" si="0"/>
        <v>30.8</v>
      </c>
      <c r="J12" s="17">
        <f t="shared" si="1"/>
        <v>69.2</v>
      </c>
      <c r="K12" s="19">
        <v>3</v>
      </c>
    </row>
    <row r="13" spans="1:11" ht="24" customHeight="1" thickTop="1">
      <c r="A13" s="46" t="s">
        <v>594</v>
      </c>
      <c r="B13" s="46" t="s">
        <v>595</v>
      </c>
      <c r="C13" s="11">
        <v>1</v>
      </c>
      <c r="D13" s="46" t="s">
        <v>596</v>
      </c>
      <c r="E13" s="56" t="s">
        <v>597</v>
      </c>
      <c r="F13" s="12">
        <v>137.5</v>
      </c>
      <c r="G13" s="20">
        <f t="shared" si="2"/>
        <v>41.25</v>
      </c>
      <c r="H13" s="20">
        <v>77</v>
      </c>
      <c r="I13" s="17">
        <f t="shared" si="0"/>
        <v>30.8</v>
      </c>
      <c r="J13" s="17">
        <f t="shared" si="1"/>
        <v>72.05</v>
      </c>
      <c r="K13" s="16">
        <v>1</v>
      </c>
    </row>
    <row r="14" spans="1:11" ht="24" customHeight="1">
      <c r="A14" s="40" t="s">
        <v>594</v>
      </c>
      <c r="B14" s="40" t="s">
        <v>595</v>
      </c>
      <c r="C14" s="7">
        <v>1</v>
      </c>
      <c r="D14" s="40" t="s">
        <v>598</v>
      </c>
      <c r="E14" s="54" t="s">
        <v>599</v>
      </c>
      <c r="F14" s="8">
        <v>117.5</v>
      </c>
      <c r="G14" s="17">
        <f t="shared" si="2"/>
        <v>35.25</v>
      </c>
      <c r="H14" s="17">
        <v>78</v>
      </c>
      <c r="I14" s="17">
        <f t="shared" si="0"/>
        <v>31.200000000000003</v>
      </c>
      <c r="J14" s="17">
        <f t="shared" si="1"/>
        <v>66.45</v>
      </c>
      <c r="K14" s="6">
        <v>2</v>
      </c>
    </row>
    <row r="15" spans="1:11" ht="24" customHeight="1" thickBot="1">
      <c r="A15" s="43" t="s">
        <v>594</v>
      </c>
      <c r="B15" s="43" t="s">
        <v>595</v>
      </c>
      <c r="C15" s="9">
        <v>1</v>
      </c>
      <c r="D15" s="43" t="s">
        <v>600</v>
      </c>
      <c r="E15" s="55" t="s">
        <v>601</v>
      </c>
      <c r="F15" s="10">
        <v>110</v>
      </c>
      <c r="G15" s="18">
        <f t="shared" si="2"/>
        <v>33</v>
      </c>
      <c r="H15" s="18">
        <v>66.8</v>
      </c>
      <c r="I15" s="17">
        <f t="shared" si="0"/>
        <v>26.72</v>
      </c>
      <c r="J15" s="17">
        <f t="shared" si="1"/>
        <v>59.72</v>
      </c>
      <c r="K15" s="19">
        <v>3</v>
      </c>
    </row>
    <row r="16" spans="1:11" ht="24" customHeight="1" thickTop="1">
      <c r="A16" s="46" t="s">
        <v>602</v>
      </c>
      <c r="B16" s="46" t="s">
        <v>603</v>
      </c>
      <c r="C16" s="11">
        <v>1</v>
      </c>
      <c r="D16" s="46" t="s">
        <v>604</v>
      </c>
      <c r="E16" s="56" t="s">
        <v>605</v>
      </c>
      <c r="F16" s="12">
        <v>137.5</v>
      </c>
      <c r="G16" s="20">
        <f t="shared" si="2"/>
        <v>41.25</v>
      </c>
      <c r="H16" s="20">
        <v>78.6</v>
      </c>
      <c r="I16" s="17">
        <f t="shared" si="0"/>
        <v>31.439999999999998</v>
      </c>
      <c r="J16" s="17">
        <f t="shared" si="1"/>
        <v>72.69</v>
      </c>
      <c r="K16" s="16">
        <v>1</v>
      </c>
    </row>
    <row r="17" spans="1:11" ht="24" customHeight="1">
      <c r="A17" s="40" t="s">
        <v>602</v>
      </c>
      <c r="B17" s="40" t="s">
        <v>603</v>
      </c>
      <c r="C17" s="7">
        <v>1</v>
      </c>
      <c r="D17" s="40" t="s">
        <v>606</v>
      </c>
      <c r="E17" s="54" t="s">
        <v>607</v>
      </c>
      <c r="F17" s="8">
        <v>136.5</v>
      </c>
      <c r="G17" s="17">
        <f t="shared" si="2"/>
        <v>40.949999999999996</v>
      </c>
      <c r="H17" s="17">
        <v>77</v>
      </c>
      <c r="I17" s="17">
        <f t="shared" si="0"/>
        <v>30.8</v>
      </c>
      <c r="J17" s="17">
        <f t="shared" si="1"/>
        <v>71.75</v>
      </c>
      <c r="K17" s="6">
        <v>2</v>
      </c>
    </row>
    <row r="18" spans="1:11" ht="24" customHeight="1" thickBot="1">
      <c r="A18" s="43" t="s">
        <v>602</v>
      </c>
      <c r="B18" s="43" t="s">
        <v>603</v>
      </c>
      <c r="C18" s="9">
        <v>1</v>
      </c>
      <c r="D18" s="43" t="s">
        <v>608</v>
      </c>
      <c r="E18" s="55" t="s">
        <v>609</v>
      </c>
      <c r="F18" s="10">
        <v>121</v>
      </c>
      <c r="G18" s="18">
        <f t="shared" si="2"/>
        <v>36.3</v>
      </c>
      <c r="H18" s="18">
        <v>80</v>
      </c>
      <c r="I18" s="17">
        <f t="shared" si="0"/>
        <v>32</v>
      </c>
      <c r="J18" s="17">
        <f t="shared" si="1"/>
        <v>68.3</v>
      </c>
      <c r="K18" s="19">
        <v>3</v>
      </c>
    </row>
    <row r="19" spans="1:11" ht="24" customHeight="1" thickTop="1">
      <c r="A19" s="46" t="s">
        <v>610</v>
      </c>
      <c r="B19" s="46" t="s">
        <v>203</v>
      </c>
      <c r="C19" s="11">
        <v>1</v>
      </c>
      <c r="D19" s="46" t="s">
        <v>611</v>
      </c>
      <c r="E19" s="56" t="s">
        <v>612</v>
      </c>
      <c r="F19" s="12">
        <v>126.5</v>
      </c>
      <c r="G19" s="20">
        <f t="shared" si="2"/>
        <v>37.949999999999996</v>
      </c>
      <c r="H19" s="20">
        <v>77.2</v>
      </c>
      <c r="I19" s="17">
        <f t="shared" si="0"/>
        <v>30.880000000000003</v>
      </c>
      <c r="J19" s="17">
        <f t="shared" si="1"/>
        <v>68.83</v>
      </c>
      <c r="K19" s="16">
        <v>1</v>
      </c>
    </row>
    <row r="20" spans="1:11" ht="24" customHeight="1">
      <c r="A20" s="40" t="s">
        <v>610</v>
      </c>
      <c r="B20" s="40" t="s">
        <v>203</v>
      </c>
      <c r="C20" s="7">
        <v>1</v>
      </c>
      <c r="D20" s="40" t="s">
        <v>613</v>
      </c>
      <c r="E20" s="54" t="s">
        <v>105</v>
      </c>
      <c r="F20" s="8">
        <v>123</v>
      </c>
      <c r="G20" s="17">
        <f t="shared" si="2"/>
        <v>36.9</v>
      </c>
      <c r="H20" s="17">
        <v>77.4</v>
      </c>
      <c r="I20" s="17">
        <f t="shared" si="0"/>
        <v>30.960000000000004</v>
      </c>
      <c r="J20" s="17">
        <f t="shared" si="1"/>
        <v>67.86</v>
      </c>
      <c r="K20" s="6">
        <v>2</v>
      </c>
    </row>
    <row r="21" spans="1:11" ht="24" customHeight="1" thickBot="1">
      <c r="A21" s="43" t="s">
        <v>610</v>
      </c>
      <c r="B21" s="43" t="s">
        <v>203</v>
      </c>
      <c r="C21" s="9">
        <v>1</v>
      </c>
      <c r="D21" s="43" t="s">
        <v>614</v>
      </c>
      <c r="E21" s="55" t="s">
        <v>615</v>
      </c>
      <c r="F21" s="10">
        <v>117.5</v>
      </c>
      <c r="G21" s="18">
        <f t="shared" si="2"/>
        <v>35.25</v>
      </c>
      <c r="H21" s="18">
        <v>74.8</v>
      </c>
      <c r="I21" s="17">
        <f t="shared" si="0"/>
        <v>29.92</v>
      </c>
      <c r="J21" s="17">
        <f t="shared" si="1"/>
        <v>65.17</v>
      </c>
      <c r="K21" s="19">
        <v>3</v>
      </c>
    </row>
    <row r="22" spans="1:11" ht="27.75" customHeight="1" thickTop="1">
      <c r="A22" s="46" t="s">
        <v>610</v>
      </c>
      <c r="B22" s="46" t="s">
        <v>243</v>
      </c>
      <c r="C22" s="11">
        <v>1</v>
      </c>
      <c r="D22" s="46" t="s">
        <v>616</v>
      </c>
      <c r="E22" s="56" t="s">
        <v>510</v>
      </c>
      <c r="F22" s="12">
        <v>134.5</v>
      </c>
      <c r="G22" s="20">
        <f t="shared" si="2"/>
        <v>40.35</v>
      </c>
      <c r="H22" s="20">
        <v>78.6</v>
      </c>
      <c r="I22" s="17">
        <f t="shared" si="0"/>
        <v>31.439999999999998</v>
      </c>
      <c r="J22" s="17">
        <f t="shared" si="1"/>
        <v>71.78999999999999</v>
      </c>
      <c r="K22" s="16">
        <v>1</v>
      </c>
    </row>
    <row r="23" spans="1:11" ht="27.75" customHeight="1">
      <c r="A23" s="40" t="s">
        <v>610</v>
      </c>
      <c r="B23" s="40" t="s">
        <v>243</v>
      </c>
      <c r="C23" s="7">
        <v>1</v>
      </c>
      <c r="D23" s="40" t="s">
        <v>617</v>
      </c>
      <c r="E23" s="54" t="s">
        <v>618</v>
      </c>
      <c r="F23" s="8">
        <v>131.5</v>
      </c>
      <c r="G23" s="17">
        <f t="shared" si="2"/>
        <v>39.449999999999996</v>
      </c>
      <c r="H23" s="17">
        <v>78.8</v>
      </c>
      <c r="I23" s="17">
        <f t="shared" si="0"/>
        <v>31.52</v>
      </c>
      <c r="J23" s="17">
        <f t="shared" si="1"/>
        <v>70.97</v>
      </c>
      <c r="K23" s="6">
        <v>2</v>
      </c>
    </row>
    <row r="24" spans="1:11" ht="27.75" customHeight="1" thickBot="1">
      <c r="A24" s="43" t="s">
        <v>610</v>
      </c>
      <c r="B24" s="43" t="s">
        <v>243</v>
      </c>
      <c r="C24" s="9">
        <v>1</v>
      </c>
      <c r="D24" s="43" t="s">
        <v>619</v>
      </c>
      <c r="E24" s="55" t="s">
        <v>620</v>
      </c>
      <c r="F24" s="10">
        <v>130</v>
      </c>
      <c r="G24" s="18">
        <f t="shared" si="2"/>
        <v>39</v>
      </c>
      <c r="H24" s="18">
        <v>72.8</v>
      </c>
      <c r="I24" s="17">
        <f t="shared" si="0"/>
        <v>29.12</v>
      </c>
      <c r="J24" s="17">
        <f t="shared" si="1"/>
        <v>68.12</v>
      </c>
      <c r="K24" s="19">
        <v>3</v>
      </c>
    </row>
    <row r="25" spans="1:11" ht="27.75" customHeight="1" thickTop="1">
      <c r="A25" s="46" t="s">
        <v>610</v>
      </c>
      <c r="B25" s="46" t="s">
        <v>621</v>
      </c>
      <c r="C25" s="11">
        <v>1</v>
      </c>
      <c r="D25" s="46" t="s">
        <v>622</v>
      </c>
      <c r="E25" s="56" t="s">
        <v>623</v>
      </c>
      <c r="F25" s="12">
        <v>129</v>
      </c>
      <c r="G25" s="20">
        <f t="shared" si="2"/>
        <v>38.699999999999996</v>
      </c>
      <c r="H25" s="20">
        <v>78.4</v>
      </c>
      <c r="I25" s="17">
        <f t="shared" si="0"/>
        <v>31.360000000000003</v>
      </c>
      <c r="J25" s="17">
        <f t="shared" si="1"/>
        <v>70.06</v>
      </c>
      <c r="K25" s="16">
        <v>1</v>
      </c>
    </row>
    <row r="26" spans="1:11" ht="27.75" customHeight="1" thickBot="1">
      <c r="A26" s="43" t="s">
        <v>610</v>
      </c>
      <c r="B26" s="43" t="s">
        <v>621</v>
      </c>
      <c r="C26" s="9">
        <v>1</v>
      </c>
      <c r="D26" s="43" t="s">
        <v>624</v>
      </c>
      <c r="E26" s="55" t="s">
        <v>625</v>
      </c>
      <c r="F26" s="10">
        <v>117</v>
      </c>
      <c r="G26" s="18">
        <f t="shared" si="2"/>
        <v>35.1</v>
      </c>
      <c r="H26" s="18">
        <v>80.6</v>
      </c>
      <c r="I26" s="17">
        <f t="shared" si="0"/>
        <v>32.24</v>
      </c>
      <c r="J26" s="17">
        <f t="shared" si="1"/>
        <v>67.34</v>
      </c>
      <c r="K26" s="19">
        <v>2</v>
      </c>
    </row>
    <row r="27" spans="1:11" ht="27.75" customHeight="1" thickTop="1">
      <c r="A27" s="46" t="s">
        <v>626</v>
      </c>
      <c r="B27" s="46" t="s">
        <v>627</v>
      </c>
      <c r="C27" s="11">
        <v>1</v>
      </c>
      <c r="D27" s="46" t="s">
        <v>628</v>
      </c>
      <c r="E27" s="56" t="s">
        <v>629</v>
      </c>
      <c r="F27" s="12">
        <v>140</v>
      </c>
      <c r="G27" s="20">
        <f t="shared" si="2"/>
        <v>42</v>
      </c>
      <c r="H27" s="20">
        <v>80.4</v>
      </c>
      <c r="I27" s="17">
        <f t="shared" si="0"/>
        <v>32.160000000000004</v>
      </c>
      <c r="J27" s="17">
        <f t="shared" si="1"/>
        <v>74.16</v>
      </c>
      <c r="K27" s="16">
        <v>1</v>
      </c>
    </row>
    <row r="28" spans="1:11" ht="27.75" customHeight="1">
      <c r="A28" s="40" t="s">
        <v>626</v>
      </c>
      <c r="B28" s="40" t="s">
        <v>627</v>
      </c>
      <c r="C28" s="7">
        <v>1</v>
      </c>
      <c r="D28" s="40" t="s">
        <v>630</v>
      </c>
      <c r="E28" s="54" t="s">
        <v>631</v>
      </c>
      <c r="F28" s="8">
        <v>133.5</v>
      </c>
      <c r="G28" s="17">
        <f t="shared" si="2"/>
        <v>40.05</v>
      </c>
      <c r="H28" s="17">
        <v>69.4</v>
      </c>
      <c r="I28" s="17">
        <f t="shared" si="0"/>
        <v>27.760000000000005</v>
      </c>
      <c r="J28" s="17">
        <f t="shared" si="1"/>
        <v>67.81</v>
      </c>
      <c r="K28" s="6">
        <v>3</v>
      </c>
    </row>
    <row r="29" spans="1:11" ht="27.75" customHeight="1" thickBot="1">
      <c r="A29" s="43" t="s">
        <v>626</v>
      </c>
      <c r="B29" s="43" t="s">
        <v>627</v>
      </c>
      <c r="C29" s="9">
        <v>1</v>
      </c>
      <c r="D29" s="43" t="s">
        <v>632</v>
      </c>
      <c r="E29" s="55" t="s">
        <v>633</v>
      </c>
      <c r="F29" s="10">
        <v>128</v>
      </c>
      <c r="G29" s="18">
        <f t="shared" si="2"/>
        <v>38.4</v>
      </c>
      <c r="H29" s="18">
        <v>84.2</v>
      </c>
      <c r="I29" s="17">
        <f t="shared" si="0"/>
        <v>33.68</v>
      </c>
      <c r="J29" s="17">
        <f t="shared" si="1"/>
        <v>72.08</v>
      </c>
      <c r="K29" s="19">
        <v>2</v>
      </c>
    </row>
    <row r="30" spans="1:11" ht="27.75" customHeight="1" thickTop="1">
      <c r="A30" s="46" t="s">
        <v>626</v>
      </c>
      <c r="B30" s="46" t="s">
        <v>634</v>
      </c>
      <c r="C30" s="11">
        <v>1</v>
      </c>
      <c r="D30" s="46" t="s">
        <v>635</v>
      </c>
      <c r="E30" s="56" t="s">
        <v>636</v>
      </c>
      <c r="F30" s="12">
        <v>134.5</v>
      </c>
      <c r="G30" s="20">
        <f t="shared" si="2"/>
        <v>40.35</v>
      </c>
      <c r="H30" s="20">
        <v>79.8</v>
      </c>
      <c r="I30" s="17">
        <f t="shared" si="0"/>
        <v>31.92</v>
      </c>
      <c r="J30" s="17">
        <f t="shared" si="1"/>
        <v>72.27000000000001</v>
      </c>
      <c r="K30" s="16">
        <v>1</v>
      </c>
    </row>
    <row r="31" spans="1:11" ht="27.75" customHeight="1">
      <c r="A31" s="40" t="s">
        <v>626</v>
      </c>
      <c r="B31" s="40" t="s">
        <v>634</v>
      </c>
      <c r="C31" s="7">
        <v>1</v>
      </c>
      <c r="D31" s="40" t="s">
        <v>637</v>
      </c>
      <c r="E31" s="54" t="s">
        <v>638</v>
      </c>
      <c r="F31" s="8">
        <v>133</v>
      </c>
      <c r="G31" s="17">
        <f t="shared" si="2"/>
        <v>39.9</v>
      </c>
      <c r="H31" s="17">
        <v>80.2</v>
      </c>
      <c r="I31" s="17">
        <f t="shared" si="0"/>
        <v>32.080000000000005</v>
      </c>
      <c r="J31" s="17">
        <f t="shared" si="1"/>
        <v>71.98</v>
      </c>
      <c r="K31" s="6">
        <v>2</v>
      </c>
    </row>
    <row r="32" spans="1:11" ht="27.75" customHeight="1" thickBot="1">
      <c r="A32" s="43" t="s">
        <v>626</v>
      </c>
      <c r="B32" s="43" t="s">
        <v>634</v>
      </c>
      <c r="C32" s="9">
        <v>1</v>
      </c>
      <c r="D32" s="43" t="s">
        <v>639</v>
      </c>
      <c r="E32" s="55" t="s">
        <v>640</v>
      </c>
      <c r="F32" s="10">
        <v>128</v>
      </c>
      <c r="G32" s="18">
        <f t="shared" si="2"/>
        <v>38.4</v>
      </c>
      <c r="H32" s="18">
        <v>80.8</v>
      </c>
      <c r="I32" s="17">
        <f t="shared" si="0"/>
        <v>32.32</v>
      </c>
      <c r="J32" s="17">
        <f t="shared" si="1"/>
        <v>70.72</v>
      </c>
      <c r="K32" s="19">
        <v>3</v>
      </c>
    </row>
    <row r="33" spans="1:11" ht="27.75" customHeight="1" thickTop="1">
      <c r="A33" s="46" t="s">
        <v>641</v>
      </c>
      <c r="B33" s="46" t="s">
        <v>196</v>
      </c>
      <c r="C33" s="11">
        <v>1</v>
      </c>
      <c r="D33" s="46" t="s">
        <v>642</v>
      </c>
      <c r="E33" s="56" t="s">
        <v>643</v>
      </c>
      <c r="F33" s="12">
        <v>117</v>
      </c>
      <c r="G33" s="20">
        <f t="shared" si="2"/>
        <v>35.1</v>
      </c>
      <c r="H33" s="20">
        <v>80.6</v>
      </c>
      <c r="I33" s="17">
        <f t="shared" si="0"/>
        <v>32.24</v>
      </c>
      <c r="J33" s="17">
        <f t="shared" si="1"/>
        <v>67.34</v>
      </c>
      <c r="K33" s="16">
        <v>1</v>
      </c>
    </row>
    <row r="34" spans="1:11" ht="27.75" customHeight="1">
      <c r="A34" s="40" t="s">
        <v>641</v>
      </c>
      <c r="B34" s="40" t="s">
        <v>196</v>
      </c>
      <c r="C34" s="7">
        <v>1</v>
      </c>
      <c r="D34" s="40" t="s">
        <v>644</v>
      </c>
      <c r="E34" s="54" t="s">
        <v>645</v>
      </c>
      <c r="F34" s="8">
        <v>113.5</v>
      </c>
      <c r="G34" s="17">
        <f t="shared" si="2"/>
        <v>34.05</v>
      </c>
      <c r="H34" s="17">
        <v>66.2</v>
      </c>
      <c r="I34" s="17">
        <f t="shared" si="0"/>
        <v>26.480000000000004</v>
      </c>
      <c r="J34" s="17">
        <f t="shared" si="1"/>
        <v>60.53</v>
      </c>
      <c r="K34" s="6">
        <v>2</v>
      </c>
    </row>
    <row r="35" spans="1:11" ht="27.75" customHeight="1">
      <c r="A35" s="40" t="s">
        <v>641</v>
      </c>
      <c r="B35" s="40" t="s">
        <v>196</v>
      </c>
      <c r="C35" s="7">
        <v>1</v>
      </c>
      <c r="D35" s="40" t="s">
        <v>646</v>
      </c>
      <c r="E35" s="54" t="s">
        <v>647</v>
      </c>
      <c r="F35" s="8">
        <v>112</v>
      </c>
      <c r="G35" s="17">
        <f t="shared" si="2"/>
        <v>33.6</v>
      </c>
      <c r="H35" s="17">
        <v>0</v>
      </c>
      <c r="I35" s="17">
        <f t="shared" si="0"/>
        <v>0</v>
      </c>
      <c r="J35" s="17">
        <f t="shared" si="1"/>
        <v>33.6</v>
      </c>
      <c r="K35" s="6">
        <v>3</v>
      </c>
    </row>
  </sheetData>
  <sheetProtection/>
  <mergeCells count="10">
    <mergeCell ref="J2:J3"/>
    <mergeCell ref="K2:K3"/>
    <mergeCell ref="A1:K1"/>
    <mergeCell ref="F2:G2"/>
    <mergeCell ref="H2:I2"/>
    <mergeCell ref="A2:A3"/>
    <mergeCell ref="B2:B3"/>
    <mergeCell ref="C2:C3"/>
    <mergeCell ref="D2:D3"/>
    <mergeCell ref="E2:E3"/>
  </mergeCells>
  <printOptions/>
  <pageMargins left="0.77" right="0.34" top="0.25" bottom="0.85" header="0.17" footer="0.16"/>
  <pageSetup horizontalDpi="600" verticalDpi="600" orientation="landscape" paperSize="9"/>
  <headerFooter alignWithMargins="0">
    <oddFooter>&amp;L候考室管理员：                     复    核：
候考室监督员：                     交叉复核：&amp;C            &amp;R第&amp;P页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2" sqref="A2:A3"/>
    </sheetView>
  </sheetViews>
  <sheetFormatPr defaultColWidth="9.00390625" defaultRowHeight="14.25"/>
  <cols>
    <col min="1" max="1" width="22.125" style="2" customWidth="1"/>
    <col min="2" max="2" width="13.125" style="2" customWidth="1"/>
    <col min="3" max="3" width="4.875" style="3" customWidth="1"/>
    <col min="4" max="4" width="10.125" style="3" customWidth="1"/>
    <col min="5" max="5" width="8.50390625" style="4" customWidth="1"/>
    <col min="6" max="9" width="8.75390625" style="2" customWidth="1"/>
    <col min="10" max="10" width="8.125" style="2" customWidth="1"/>
    <col min="11" max="11" width="6.625" style="2" customWidth="1"/>
  </cols>
  <sheetData>
    <row r="1" spans="1:11" ht="28.5" customHeight="1">
      <c r="A1" s="63" t="s">
        <v>648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s="1" customFormat="1" ht="14.25" customHeight="1">
      <c r="A2" s="64" t="s">
        <v>1</v>
      </c>
      <c r="B2" s="64" t="s">
        <v>2</v>
      </c>
      <c r="C2" s="68" t="s">
        <v>3</v>
      </c>
      <c r="D2" s="69" t="s">
        <v>4</v>
      </c>
      <c r="E2" s="64" t="s">
        <v>5</v>
      </c>
      <c r="F2" s="64" t="s">
        <v>6</v>
      </c>
      <c r="G2" s="64"/>
      <c r="H2" s="65" t="s">
        <v>7</v>
      </c>
      <c r="I2" s="66"/>
      <c r="J2" s="59" t="s">
        <v>8</v>
      </c>
      <c r="K2" s="61" t="s">
        <v>9</v>
      </c>
    </row>
    <row r="3" spans="1:11" s="1" customFormat="1" ht="17.25" customHeight="1">
      <c r="A3" s="64"/>
      <c r="B3" s="64"/>
      <c r="C3" s="68"/>
      <c r="D3" s="69"/>
      <c r="E3" s="64"/>
      <c r="F3" s="6" t="s">
        <v>10</v>
      </c>
      <c r="G3" s="13" t="s">
        <v>11</v>
      </c>
      <c r="H3" s="14" t="s">
        <v>12</v>
      </c>
      <c r="I3" s="14" t="s">
        <v>11</v>
      </c>
      <c r="J3" s="60"/>
      <c r="K3" s="62"/>
    </row>
    <row r="4" spans="1:11" ht="25.5" customHeight="1">
      <c r="A4" s="40" t="s">
        <v>610</v>
      </c>
      <c r="B4" s="40" t="s">
        <v>649</v>
      </c>
      <c r="C4" s="7">
        <v>1</v>
      </c>
      <c r="D4" s="40" t="s">
        <v>650</v>
      </c>
      <c r="E4" s="54" t="s">
        <v>651</v>
      </c>
      <c r="F4" s="8">
        <v>143.5</v>
      </c>
      <c r="G4" s="17">
        <f aca="true" t="shared" si="0" ref="G4:G35">F4*0.3</f>
        <v>43.05</v>
      </c>
      <c r="H4" s="17">
        <v>78</v>
      </c>
      <c r="I4" s="17">
        <f>H4*0.4</f>
        <v>31.200000000000003</v>
      </c>
      <c r="J4" s="17">
        <f>G4+I4</f>
        <v>74.25</v>
      </c>
      <c r="K4" s="6">
        <v>1</v>
      </c>
    </row>
    <row r="5" spans="1:11" ht="25.5" customHeight="1" thickBot="1">
      <c r="A5" s="43" t="s">
        <v>610</v>
      </c>
      <c r="B5" s="43" t="s">
        <v>649</v>
      </c>
      <c r="C5" s="9">
        <v>1</v>
      </c>
      <c r="D5" s="43" t="s">
        <v>652</v>
      </c>
      <c r="E5" s="55" t="s">
        <v>653</v>
      </c>
      <c r="F5" s="10">
        <v>121.5</v>
      </c>
      <c r="G5" s="18">
        <f t="shared" si="0"/>
        <v>36.449999999999996</v>
      </c>
      <c r="H5" s="18">
        <v>72.2</v>
      </c>
      <c r="I5" s="17">
        <f aca="true" t="shared" si="1" ref="I5:I35">H5*0.4</f>
        <v>28.880000000000003</v>
      </c>
      <c r="J5" s="17">
        <f aca="true" t="shared" si="2" ref="J5:J35">G5+I5</f>
        <v>65.33</v>
      </c>
      <c r="K5" s="19">
        <v>2</v>
      </c>
    </row>
    <row r="6" spans="1:11" ht="25.5" customHeight="1" thickTop="1">
      <c r="A6" s="46" t="s">
        <v>641</v>
      </c>
      <c r="B6" s="46" t="s">
        <v>357</v>
      </c>
      <c r="C6" s="11">
        <v>1</v>
      </c>
      <c r="D6" s="46" t="s">
        <v>654</v>
      </c>
      <c r="E6" s="56" t="s">
        <v>655</v>
      </c>
      <c r="F6" s="12">
        <v>141</v>
      </c>
      <c r="G6" s="20">
        <f t="shared" si="0"/>
        <v>42.3</v>
      </c>
      <c r="H6" s="20">
        <v>76.2</v>
      </c>
      <c r="I6" s="17">
        <f t="shared" si="1"/>
        <v>30.480000000000004</v>
      </c>
      <c r="J6" s="17">
        <f t="shared" si="2"/>
        <v>72.78</v>
      </c>
      <c r="K6" s="16">
        <v>1</v>
      </c>
    </row>
    <row r="7" spans="1:11" ht="25.5" customHeight="1">
      <c r="A7" s="40" t="s">
        <v>641</v>
      </c>
      <c r="B7" s="40" t="s">
        <v>357</v>
      </c>
      <c r="C7" s="7">
        <v>1</v>
      </c>
      <c r="D7" s="40" t="s">
        <v>656</v>
      </c>
      <c r="E7" s="54" t="s">
        <v>657</v>
      </c>
      <c r="F7" s="8">
        <v>134</v>
      </c>
      <c r="G7" s="17">
        <f t="shared" si="0"/>
        <v>40.199999999999996</v>
      </c>
      <c r="H7" s="17">
        <v>76.6</v>
      </c>
      <c r="I7" s="17">
        <f t="shared" si="1"/>
        <v>30.64</v>
      </c>
      <c r="J7" s="17">
        <f t="shared" si="2"/>
        <v>70.84</v>
      </c>
      <c r="K7" s="6">
        <v>2</v>
      </c>
    </row>
    <row r="8" spans="1:11" ht="25.5" customHeight="1" thickBot="1">
      <c r="A8" s="43" t="s">
        <v>641</v>
      </c>
      <c r="B8" s="43" t="s">
        <v>357</v>
      </c>
      <c r="C8" s="9">
        <v>1</v>
      </c>
      <c r="D8" s="43" t="s">
        <v>658</v>
      </c>
      <c r="E8" s="55" t="s">
        <v>659</v>
      </c>
      <c r="F8" s="10">
        <v>131</v>
      </c>
      <c r="G8" s="18">
        <f t="shared" si="0"/>
        <v>39.3</v>
      </c>
      <c r="H8" s="18">
        <v>78</v>
      </c>
      <c r="I8" s="17">
        <f t="shared" si="1"/>
        <v>31.200000000000003</v>
      </c>
      <c r="J8" s="17">
        <f t="shared" si="2"/>
        <v>70.5</v>
      </c>
      <c r="K8" s="19">
        <v>3</v>
      </c>
    </row>
    <row r="9" spans="1:11" ht="25.5" customHeight="1" thickTop="1">
      <c r="A9" s="46" t="s">
        <v>660</v>
      </c>
      <c r="B9" s="46" t="s">
        <v>661</v>
      </c>
      <c r="C9" s="11">
        <v>1</v>
      </c>
      <c r="D9" s="46" t="s">
        <v>662</v>
      </c>
      <c r="E9" s="56" t="s">
        <v>663</v>
      </c>
      <c r="F9" s="12">
        <v>130</v>
      </c>
      <c r="G9" s="20">
        <f t="shared" si="0"/>
        <v>39</v>
      </c>
      <c r="H9" s="20">
        <v>73.8</v>
      </c>
      <c r="I9" s="17">
        <f t="shared" si="1"/>
        <v>29.52</v>
      </c>
      <c r="J9" s="17">
        <f t="shared" si="2"/>
        <v>68.52</v>
      </c>
      <c r="K9" s="16">
        <v>1</v>
      </c>
    </row>
    <row r="10" spans="1:11" ht="25.5" customHeight="1">
      <c r="A10" s="40" t="s">
        <v>660</v>
      </c>
      <c r="B10" s="40" t="s">
        <v>661</v>
      </c>
      <c r="C10" s="7">
        <v>1</v>
      </c>
      <c r="D10" s="40" t="s">
        <v>664</v>
      </c>
      <c r="E10" s="54" t="s">
        <v>665</v>
      </c>
      <c r="F10" s="8">
        <v>122</v>
      </c>
      <c r="G10" s="17">
        <f t="shared" si="0"/>
        <v>36.6</v>
      </c>
      <c r="H10" s="17">
        <v>76.2</v>
      </c>
      <c r="I10" s="17">
        <f t="shared" si="1"/>
        <v>30.480000000000004</v>
      </c>
      <c r="J10" s="17">
        <f t="shared" si="2"/>
        <v>67.08000000000001</v>
      </c>
      <c r="K10" s="6">
        <v>2</v>
      </c>
    </row>
    <row r="11" spans="1:11" ht="25.5" customHeight="1" thickBot="1">
      <c r="A11" s="43" t="s">
        <v>660</v>
      </c>
      <c r="B11" s="43" t="s">
        <v>661</v>
      </c>
      <c r="C11" s="9">
        <v>1</v>
      </c>
      <c r="D11" s="43" t="s">
        <v>666</v>
      </c>
      <c r="E11" s="55" t="s">
        <v>667</v>
      </c>
      <c r="F11" s="10">
        <v>121.5</v>
      </c>
      <c r="G11" s="18">
        <f t="shared" si="0"/>
        <v>36.449999999999996</v>
      </c>
      <c r="H11" s="18">
        <v>74.4</v>
      </c>
      <c r="I11" s="17">
        <f t="shared" si="1"/>
        <v>29.760000000000005</v>
      </c>
      <c r="J11" s="17">
        <f t="shared" si="2"/>
        <v>66.21000000000001</v>
      </c>
      <c r="K11" s="19">
        <v>3</v>
      </c>
    </row>
    <row r="12" spans="1:11" ht="25.5" customHeight="1" thickTop="1">
      <c r="A12" s="46" t="s">
        <v>660</v>
      </c>
      <c r="B12" s="46" t="s">
        <v>286</v>
      </c>
      <c r="C12" s="11">
        <v>1</v>
      </c>
      <c r="D12" s="46" t="s">
        <v>668</v>
      </c>
      <c r="E12" s="56" t="s">
        <v>669</v>
      </c>
      <c r="F12" s="12">
        <v>137</v>
      </c>
      <c r="G12" s="20">
        <f t="shared" si="0"/>
        <v>41.1</v>
      </c>
      <c r="H12" s="20">
        <v>71.6</v>
      </c>
      <c r="I12" s="17">
        <f t="shared" si="1"/>
        <v>28.64</v>
      </c>
      <c r="J12" s="17">
        <f t="shared" si="2"/>
        <v>69.74000000000001</v>
      </c>
      <c r="K12" s="16">
        <v>1</v>
      </c>
    </row>
    <row r="13" spans="1:11" ht="25.5" customHeight="1">
      <c r="A13" s="40" t="s">
        <v>660</v>
      </c>
      <c r="B13" s="40" t="s">
        <v>286</v>
      </c>
      <c r="C13" s="7">
        <v>1</v>
      </c>
      <c r="D13" s="40" t="s">
        <v>670</v>
      </c>
      <c r="E13" s="54" t="s">
        <v>671</v>
      </c>
      <c r="F13" s="8">
        <v>131</v>
      </c>
      <c r="G13" s="17">
        <f t="shared" si="0"/>
        <v>39.3</v>
      </c>
      <c r="H13" s="17">
        <v>73.2</v>
      </c>
      <c r="I13" s="17">
        <f t="shared" si="1"/>
        <v>29.28</v>
      </c>
      <c r="J13" s="17">
        <f t="shared" si="2"/>
        <v>68.58</v>
      </c>
      <c r="K13" s="6">
        <v>2</v>
      </c>
    </row>
    <row r="14" spans="1:11" ht="25.5" customHeight="1" thickBot="1">
      <c r="A14" s="43" t="s">
        <v>660</v>
      </c>
      <c r="B14" s="43" t="s">
        <v>286</v>
      </c>
      <c r="C14" s="9">
        <v>1</v>
      </c>
      <c r="D14" s="43" t="s">
        <v>672</v>
      </c>
      <c r="E14" s="55" t="s">
        <v>673</v>
      </c>
      <c r="F14" s="10">
        <v>125.5</v>
      </c>
      <c r="G14" s="18">
        <f t="shared" si="0"/>
        <v>37.65</v>
      </c>
      <c r="H14" s="18">
        <v>72.6</v>
      </c>
      <c r="I14" s="17">
        <f t="shared" si="1"/>
        <v>29.04</v>
      </c>
      <c r="J14" s="17">
        <f t="shared" si="2"/>
        <v>66.69</v>
      </c>
      <c r="K14" s="19">
        <v>3</v>
      </c>
    </row>
    <row r="15" spans="1:11" ht="25.5" customHeight="1" thickTop="1">
      <c r="A15" s="46" t="s">
        <v>660</v>
      </c>
      <c r="B15" s="46" t="s">
        <v>674</v>
      </c>
      <c r="C15" s="11">
        <v>1</v>
      </c>
      <c r="D15" s="46" t="s">
        <v>675</v>
      </c>
      <c r="E15" s="56" t="s">
        <v>676</v>
      </c>
      <c r="F15" s="12">
        <v>136.5</v>
      </c>
      <c r="G15" s="20">
        <f t="shared" si="0"/>
        <v>40.949999999999996</v>
      </c>
      <c r="H15" s="20">
        <v>74.2</v>
      </c>
      <c r="I15" s="17">
        <f t="shared" si="1"/>
        <v>29.680000000000003</v>
      </c>
      <c r="J15" s="17">
        <f t="shared" si="2"/>
        <v>70.63</v>
      </c>
      <c r="K15" s="16">
        <v>1</v>
      </c>
    </row>
    <row r="16" spans="1:11" ht="25.5" customHeight="1">
      <c r="A16" s="40" t="s">
        <v>660</v>
      </c>
      <c r="B16" s="40" t="s">
        <v>674</v>
      </c>
      <c r="C16" s="7">
        <v>1</v>
      </c>
      <c r="D16" s="40" t="s">
        <v>677</v>
      </c>
      <c r="E16" s="54" t="s">
        <v>678</v>
      </c>
      <c r="F16" s="8">
        <v>127.5</v>
      </c>
      <c r="G16" s="17">
        <f t="shared" si="0"/>
        <v>38.25</v>
      </c>
      <c r="H16" s="17">
        <v>75.2</v>
      </c>
      <c r="I16" s="17">
        <f t="shared" si="1"/>
        <v>30.080000000000002</v>
      </c>
      <c r="J16" s="17">
        <f t="shared" si="2"/>
        <v>68.33</v>
      </c>
      <c r="K16" s="6">
        <v>2</v>
      </c>
    </row>
    <row r="17" spans="1:11" ht="25.5" customHeight="1" thickBot="1">
      <c r="A17" s="43" t="s">
        <v>660</v>
      </c>
      <c r="B17" s="43" t="s">
        <v>674</v>
      </c>
      <c r="C17" s="9">
        <v>1</v>
      </c>
      <c r="D17" s="43" t="s">
        <v>679</v>
      </c>
      <c r="E17" s="55" t="s">
        <v>680</v>
      </c>
      <c r="F17" s="10">
        <v>126</v>
      </c>
      <c r="G17" s="18">
        <f t="shared" si="0"/>
        <v>37.8</v>
      </c>
      <c r="H17" s="18">
        <v>74.2</v>
      </c>
      <c r="I17" s="17">
        <f t="shared" si="1"/>
        <v>29.680000000000003</v>
      </c>
      <c r="J17" s="17">
        <f t="shared" si="2"/>
        <v>67.48</v>
      </c>
      <c r="K17" s="19">
        <v>3</v>
      </c>
    </row>
    <row r="18" spans="1:11" ht="25.5" customHeight="1" thickTop="1">
      <c r="A18" s="46" t="s">
        <v>660</v>
      </c>
      <c r="B18" s="46" t="s">
        <v>196</v>
      </c>
      <c r="C18" s="11">
        <v>1</v>
      </c>
      <c r="D18" s="46" t="s">
        <v>681</v>
      </c>
      <c r="E18" s="56" t="s">
        <v>682</v>
      </c>
      <c r="F18" s="12">
        <v>131.5</v>
      </c>
      <c r="G18" s="20">
        <f t="shared" si="0"/>
        <v>39.449999999999996</v>
      </c>
      <c r="H18" s="20">
        <v>71.8</v>
      </c>
      <c r="I18" s="17">
        <f t="shared" si="1"/>
        <v>28.72</v>
      </c>
      <c r="J18" s="17">
        <f t="shared" si="2"/>
        <v>68.16999999999999</v>
      </c>
      <c r="K18" s="16">
        <v>1</v>
      </c>
    </row>
    <row r="19" spans="1:11" ht="25.5" customHeight="1">
      <c r="A19" s="40" t="s">
        <v>660</v>
      </c>
      <c r="B19" s="40" t="s">
        <v>196</v>
      </c>
      <c r="C19" s="7">
        <v>1</v>
      </c>
      <c r="D19" s="40" t="s">
        <v>683</v>
      </c>
      <c r="E19" s="54" t="s">
        <v>684</v>
      </c>
      <c r="F19" s="8">
        <v>116.5</v>
      </c>
      <c r="G19" s="17">
        <f t="shared" si="0"/>
        <v>34.949999999999996</v>
      </c>
      <c r="H19" s="17">
        <v>70.6</v>
      </c>
      <c r="I19" s="17">
        <f t="shared" si="1"/>
        <v>28.24</v>
      </c>
      <c r="J19" s="17">
        <f t="shared" si="2"/>
        <v>63.19</v>
      </c>
      <c r="K19" s="6">
        <v>2</v>
      </c>
    </row>
    <row r="20" spans="1:11" ht="24.75" thickBot="1">
      <c r="A20" s="43" t="s">
        <v>660</v>
      </c>
      <c r="B20" s="43" t="s">
        <v>196</v>
      </c>
      <c r="C20" s="9">
        <v>1</v>
      </c>
      <c r="D20" s="43" t="s">
        <v>685</v>
      </c>
      <c r="E20" s="55" t="s">
        <v>686</v>
      </c>
      <c r="F20" s="10">
        <v>102</v>
      </c>
      <c r="G20" s="18">
        <f t="shared" si="0"/>
        <v>30.599999999999998</v>
      </c>
      <c r="H20" s="18">
        <v>76.4</v>
      </c>
      <c r="I20" s="17">
        <f t="shared" si="1"/>
        <v>30.560000000000002</v>
      </c>
      <c r="J20" s="17">
        <f t="shared" si="2"/>
        <v>61.16</v>
      </c>
      <c r="K20" s="19">
        <v>3</v>
      </c>
    </row>
    <row r="21" spans="1:11" ht="15" thickTop="1">
      <c r="A21" s="46" t="s">
        <v>687</v>
      </c>
      <c r="B21" s="46" t="s">
        <v>688</v>
      </c>
      <c r="C21" s="11">
        <v>1</v>
      </c>
      <c r="D21" s="46" t="s">
        <v>689</v>
      </c>
      <c r="E21" s="56" t="s">
        <v>690</v>
      </c>
      <c r="F21" s="12">
        <v>144.5</v>
      </c>
      <c r="G21" s="20">
        <f t="shared" si="0"/>
        <v>43.35</v>
      </c>
      <c r="H21" s="20">
        <v>81.2</v>
      </c>
      <c r="I21" s="17">
        <f t="shared" si="1"/>
        <v>32.480000000000004</v>
      </c>
      <c r="J21" s="17">
        <f t="shared" si="2"/>
        <v>75.83000000000001</v>
      </c>
      <c r="K21" s="16">
        <v>1</v>
      </c>
    </row>
    <row r="22" spans="1:11" ht="14.25">
      <c r="A22" s="40" t="s">
        <v>687</v>
      </c>
      <c r="B22" s="40" t="s">
        <v>688</v>
      </c>
      <c r="C22" s="7">
        <v>1</v>
      </c>
      <c r="D22" s="40" t="s">
        <v>691</v>
      </c>
      <c r="E22" s="54" t="s">
        <v>692</v>
      </c>
      <c r="F22" s="8">
        <v>136.5</v>
      </c>
      <c r="G22" s="17">
        <f t="shared" si="0"/>
        <v>40.949999999999996</v>
      </c>
      <c r="H22" s="17">
        <v>75</v>
      </c>
      <c r="I22" s="17">
        <f t="shared" si="1"/>
        <v>30</v>
      </c>
      <c r="J22" s="17">
        <f t="shared" si="2"/>
        <v>70.94999999999999</v>
      </c>
      <c r="K22" s="6">
        <v>2</v>
      </c>
    </row>
    <row r="23" spans="1:11" ht="15" thickBot="1">
      <c r="A23" s="43" t="s">
        <v>687</v>
      </c>
      <c r="B23" s="43" t="s">
        <v>688</v>
      </c>
      <c r="C23" s="9">
        <v>1</v>
      </c>
      <c r="D23" s="43" t="s">
        <v>693</v>
      </c>
      <c r="E23" s="55" t="s">
        <v>694</v>
      </c>
      <c r="F23" s="10">
        <v>131.5</v>
      </c>
      <c r="G23" s="18">
        <f t="shared" si="0"/>
        <v>39.449999999999996</v>
      </c>
      <c r="H23" s="18">
        <v>76.8</v>
      </c>
      <c r="I23" s="17">
        <f t="shared" si="1"/>
        <v>30.72</v>
      </c>
      <c r="J23" s="17">
        <f t="shared" si="2"/>
        <v>70.16999999999999</v>
      </c>
      <c r="K23" s="19">
        <v>3</v>
      </c>
    </row>
    <row r="24" spans="1:11" ht="24.75" thickTop="1">
      <c r="A24" s="46" t="s">
        <v>687</v>
      </c>
      <c r="B24" s="46" t="s">
        <v>196</v>
      </c>
      <c r="C24" s="11">
        <v>1</v>
      </c>
      <c r="D24" s="46" t="s">
        <v>695</v>
      </c>
      <c r="E24" s="56" t="s">
        <v>458</v>
      </c>
      <c r="F24" s="12">
        <v>121.5</v>
      </c>
      <c r="G24" s="20">
        <f t="shared" si="0"/>
        <v>36.449999999999996</v>
      </c>
      <c r="H24" s="20">
        <v>74.8</v>
      </c>
      <c r="I24" s="17">
        <f t="shared" si="1"/>
        <v>29.92</v>
      </c>
      <c r="J24" s="17">
        <f t="shared" si="2"/>
        <v>66.37</v>
      </c>
      <c r="K24" s="16">
        <v>1</v>
      </c>
    </row>
    <row r="25" spans="1:11" ht="24">
      <c r="A25" s="40" t="s">
        <v>687</v>
      </c>
      <c r="B25" s="40" t="s">
        <v>196</v>
      </c>
      <c r="C25" s="7">
        <v>1</v>
      </c>
      <c r="D25" s="40" t="s">
        <v>696</v>
      </c>
      <c r="E25" s="54" t="s">
        <v>697</v>
      </c>
      <c r="F25" s="8">
        <v>117</v>
      </c>
      <c r="G25" s="17">
        <f t="shared" si="0"/>
        <v>35.1</v>
      </c>
      <c r="H25" s="17">
        <v>63</v>
      </c>
      <c r="I25" s="17">
        <f t="shared" si="1"/>
        <v>25.200000000000003</v>
      </c>
      <c r="J25" s="17">
        <f t="shared" si="2"/>
        <v>60.300000000000004</v>
      </c>
      <c r="K25" s="6">
        <v>3</v>
      </c>
    </row>
    <row r="26" spans="1:11" ht="24.75" thickBot="1">
      <c r="A26" s="43" t="s">
        <v>687</v>
      </c>
      <c r="B26" s="43" t="s">
        <v>196</v>
      </c>
      <c r="C26" s="9">
        <v>1</v>
      </c>
      <c r="D26" s="43" t="s">
        <v>698</v>
      </c>
      <c r="E26" s="55" t="s">
        <v>699</v>
      </c>
      <c r="F26" s="10">
        <v>103.5</v>
      </c>
      <c r="G26" s="18">
        <f t="shared" si="0"/>
        <v>31.049999999999997</v>
      </c>
      <c r="H26" s="18">
        <v>73.2</v>
      </c>
      <c r="I26" s="17">
        <f t="shared" si="1"/>
        <v>29.28</v>
      </c>
      <c r="J26" s="17">
        <f t="shared" si="2"/>
        <v>60.33</v>
      </c>
      <c r="K26" s="19">
        <v>2</v>
      </c>
    </row>
    <row r="27" spans="1:11" ht="15" thickTop="1">
      <c r="A27" s="46" t="s">
        <v>700</v>
      </c>
      <c r="B27" s="46" t="s">
        <v>701</v>
      </c>
      <c r="C27" s="11">
        <v>1</v>
      </c>
      <c r="D27" s="46" t="s">
        <v>702</v>
      </c>
      <c r="E27" s="56" t="s">
        <v>703</v>
      </c>
      <c r="F27" s="12">
        <v>132.5</v>
      </c>
      <c r="G27" s="20">
        <f t="shared" si="0"/>
        <v>39.75</v>
      </c>
      <c r="H27" s="20">
        <v>71.4</v>
      </c>
      <c r="I27" s="17">
        <f t="shared" si="1"/>
        <v>28.560000000000002</v>
      </c>
      <c r="J27" s="17">
        <f t="shared" si="2"/>
        <v>68.31</v>
      </c>
      <c r="K27" s="16">
        <v>2</v>
      </c>
    </row>
    <row r="28" spans="1:11" ht="14.25">
      <c r="A28" s="40" t="s">
        <v>700</v>
      </c>
      <c r="B28" s="40" t="s">
        <v>701</v>
      </c>
      <c r="C28" s="7">
        <v>1</v>
      </c>
      <c r="D28" s="40" t="s">
        <v>704</v>
      </c>
      <c r="E28" s="54" t="s">
        <v>346</v>
      </c>
      <c r="F28" s="8">
        <v>126.5</v>
      </c>
      <c r="G28" s="17">
        <f t="shared" si="0"/>
        <v>37.949999999999996</v>
      </c>
      <c r="H28" s="17">
        <v>76.2</v>
      </c>
      <c r="I28" s="17">
        <f t="shared" si="1"/>
        <v>30.480000000000004</v>
      </c>
      <c r="J28" s="17">
        <f t="shared" si="2"/>
        <v>68.43</v>
      </c>
      <c r="K28" s="6">
        <v>1</v>
      </c>
    </row>
    <row r="29" spans="1:11" ht="15" thickBot="1">
      <c r="A29" s="43" t="s">
        <v>700</v>
      </c>
      <c r="B29" s="43" t="s">
        <v>701</v>
      </c>
      <c r="C29" s="9">
        <v>1</v>
      </c>
      <c r="D29" s="43" t="s">
        <v>705</v>
      </c>
      <c r="E29" s="55" t="s">
        <v>706</v>
      </c>
      <c r="F29" s="10">
        <v>120.5</v>
      </c>
      <c r="G29" s="18">
        <f t="shared" si="0"/>
        <v>36.15</v>
      </c>
      <c r="H29" s="18">
        <v>75.8</v>
      </c>
      <c r="I29" s="17">
        <f t="shared" si="1"/>
        <v>30.32</v>
      </c>
      <c r="J29" s="17">
        <f t="shared" si="2"/>
        <v>66.47</v>
      </c>
      <c r="K29" s="19">
        <v>3</v>
      </c>
    </row>
    <row r="30" spans="1:11" ht="24.75" thickTop="1">
      <c r="A30" s="46" t="s">
        <v>700</v>
      </c>
      <c r="B30" s="46" t="s">
        <v>196</v>
      </c>
      <c r="C30" s="11">
        <v>1</v>
      </c>
      <c r="D30" s="46" t="s">
        <v>707</v>
      </c>
      <c r="E30" s="56" t="s">
        <v>708</v>
      </c>
      <c r="F30" s="12">
        <v>124.5</v>
      </c>
      <c r="G30" s="20">
        <f t="shared" si="0"/>
        <v>37.35</v>
      </c>
      <c r="H30" s="20">
        <v>73.2</v>
      </c>
      <c r="I30" s="17">
        <f t="shared" si="1"/>
        <v>29.28</v>
      </c>
      <c r="J30" s="17">
        <f t="shared" si="2"/>
        <v>66.63</v>
      </c>
      <c r="K30" s="16">
        <v>1</v>
      </c>
    </row>
    <row r="31" spans="1:11" ht="24">
      <c r="A31" s="40" t="s">
        <v>700</v>
      </c>
      <c r="B31" s="40" t="s">
        <v>196</v>
      </c>
      <c r="C31" s="7">
        <v>1</v>
      </c>
      <c r="D31" s="40" t="s">
        <v>709</v>
      </c>
      <c r="E31" s="54" t="s">
        <v>710</v>
      </c>
      <c r="F31" s="8">
        <v>121</v>
      </c>
      <c r="G31" s="17">
        <f t="shared" si="0"/>
        <v>36.3</v>
      </c>
      <c r="H31" s="17">
        <v>70.2</v>
      </c>
      <c r="I31" s="17">
        <f t="shared" si="1"/>
        <v>28.080000000000002</v>
      </c>
      <c r="J31" s="17">
        <f t="shared" si="2"/>
        <v>64.38</v>
      </c>
      <c r="K31" s="6">
        <v>3</v>
      </c>
    </row>
    <row r="32" spans="1:11" ht="24.75" thickBot="1">
      <c r="A32" s="43" t="s">
        <v>700</v>
      </c>
      <c r="B32" s="43" t="s">
        <v>196</v>
      </c>
      <c r="C32" s="9">
        <v>1</v>
      </c>
      <c r="D32" s="43" t="s">
        <v>711</v>
      </c>
      <c r="E32" s="55" t="s">
        <v>712</v>
      </c>
      <c r="F32" s="10">
        <v>116.5</v>
      </c>
      <c r="G32" s="18">
        <f t="shared" si="0"/>
        <v>34.949999999999996</v>
      </c>
      <c r="H32" s="18">
        <v>77.8</v>
      </c>
      <c r="I32" s="17">
        <f t="shared" si="1"/>
        <v>31.12</v>
      </c>
      <c r="J32" s="17">
        <f t="shared" si="2"/>
        <v>66.07</v>
      </c>
      <c r="K32" s="19">
        <v>2</v>
      </c>
    </row>
    <row r="33" spans="1:11" ht="24.75" thickTop="1">
      <c r="A33" s="46" t="s">
        <v>713</v>
      </c>
      <c r="B33" s="46" t="s">
        <v>196</v>
      </c>
      <c r="C33" s="11">
        <v>1</v>
      </c>
      <c r="D33" s="46" t="s">
        <v>714</v>
      </c>
      <c r="E33" s="56" t="s">
        <v>715</v>
      </c>
      <c r="F33" s="12">
        <v>126</v>
      </c>
      <c r="G33" s="20">
        <f t="shared" si="0"/>
        <v>37.8</v>
      </c>
      <c r="H33" s="20">
        <v>73.2</v>
      </c>
      <c r="I33" s="17">
        <f t="shared" si="1"/>
        <v>29.28</v>
      </c>
      <c r="J33" s="17">
        <f t="shared" si="2"/>
        <v>67.08</v>
      </c>
      <c r="K33" s="16">
        <v>1</v>
      </c>
    </row>
    <row r="34" spans="1:11" ht="24">
      <c r="A34" s="40" t="s">
        <v>713</v>
      </c>
      <c r="B34" s="40" t="s">
        <v>196</v>
      </c>
      <c r="C34" s="7">
        <v>1</v>
      </c>
      <c r="D34" s="40" t="s">
        <v>716</v>
      </c>
      <c r="E34" s="54" t="s">
        <v>717</v>
      </c>
      <c r="F34" s="8">
        <v>114.5</v>
      </c>
      <c r="G34" s="17">
        <f t="shared" si="0"/>
        <v>34.35</v>
      </c>
      <c r="H34" s="17">
        <v>72.2</v>
      </c>
      <c r="I34" s="17">
        <f t="shared" si="1"/>
        <v>28.880000000000003</v>
      </c>
      <c r="J34" s="17">
        <f t="shared" si="2"/>
        <v>63.230000000000004</v>
      </c>
      <c r="K34" s="6">
        <v>2</v>
      </c>
    </row>
    <row r="35" spans="1:11" ht="24">
      <c r="A35" s="40" t="s">
        <v>713</v>
      </c>
      <c r="B35" s="40" t="s">
        <v>196</v>
      </c>
      <c r="C35" s="7">
        <v>1</v>
      </c>
      <c r="D35" s="40" t="s">
        <v>718</v>
      </c>
      <c r="E35" s="54" t="s">
        <v>719</v>
      </c>
      <c r="F35" s="8">
        <v>110.5</v>
      </c>
      <c r="G35" s="17">
        <f t="shared" si="0"/>
        <v>33.15</v>
      </c>
      <c r="H35" s="17">
        <v>74.4</v>
      </c>
      <c r="I35" s="17">
        <f t="shared" si="1"/>
        <v>29.760000000000005</v>
      </c>
      <c r="J35" s="17">
        <f t="shared" si="2"/>
        <v>62.910000000000004</v>
      </c>
      <c r="K35" s="6">
        <v>3</v>
      </c>
    </row>
  </sheetData>
  <sheetProtection/>
  <mergeCells count="10">
    <mergeCell ref="J2:J3"/>
    <mergeCell ref="K2:K3"/>
    <mergeCell ref="A1:K1"/>
    <mergeCell ref="F2:G2"/>
    <mergeCell ref="H2:I2"/>
    <mergeCell ref="A2:A3"/>
    <mergeCell ref="B2:B3"/>
    <mergeCell ref="C2:C3"/>
    <mergeCell ref="D2:D3"/>
    <mergeCell ref="E2:E3"/>
  </mergeCells>
  <printOptions/>
  <pageMargins left="0.77" right="0.34" top="0.25" bottom="0.85" header="0.17" footer="0.16"/>
  <pageSetup horizontalDpi="600" verticalDpi="600" orientation="landscape" paperSize="9"/>
  <headerFooter alignWithMargins="0">
    <oddFooter>&amp;L候考室管理员：                     复    核：
候考室监督员：                     交叉复核：&amp;C            &amp;R第&amp;P页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2017-06-05T02:43:42Z</cp:lastPrinted>
  <dcterms:created xsi:type="dcterms:W3CDTF">2014-05-06T07:25:15Z</dcterms:created>
  <dcterms:modified xsi:type="dcterms:W3CDTF">2017-06-17T05:17:21Z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