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890" activeTab="0"/>
  </bookViews>
  <sheets>
    <sheet name="第一组" sheetId="1" r:id="rId1"/>
  </sheets>
  <definedNames>
    <definedName name="_xlnm.Print_Titles" localSheetId="0">'第一组'!$1:$2</definedName>
    <definedName name="_xlnm.Print_Area" localSheetId="0">'第一组'!$A$1:$M$95</definedName>
    <definedName name="_xlnm._FilterDatabase" localSheetId="0" hidden="1">'第一组'!$A$2:$IV$95</definedName>
  </definedNames>
  <calcPr fullCalcOnLoad="1"/>
</workbook>
</file>

<file path=xl/sharedStrings.xml><?xml version="1.0" encoding="utf-8"?>
<sst xmlns="http://schemas.openxmlformats.org/spreadsheetml/2006/main" count="303" uniqueCount="233">
  <si>
    <t>金昌市2017年考试录用公务员和参照公务员法
管理单位工作人员最终成绩</t>
  </si>
  <si>
    <t>序号</t>
  </si>
  <si>
    <t>考号</t>
  </si>
  <si>
    <t>姓名</t>
  </si>
  <si>
    <t>报考职位</t>
  </si>
  <si>
    <t>行测
成绩</t>
  </si>
  <si>
    <t>申论
成绩</t>
  </si>
  <si>
    <t>总成绩</t>
  </si>
  <si>
    <r>
      <t>笔试总成绩</t>
    </r>
    <r>
      <rPr>
        <sz val="11"/>
        <rFont val="Arial"/>
        <family val="2"/>
      </rPr>
      <t>÷</t>
    </r>
    <r>
      <rPr>
        <sz val="11"/>
        <rFont val="黑体"/>
        <family val="0"/>
      </rPr>
      <t>2</t>
    </r>
    <r>
      <rPr>
        <sz val="11"/>
        <rFont val="Arial"/>
        <family val="2"/>
      </rPr>
      <t>×</t>
    </r>
    <r>
      <rPr>
        <sz val="11"/>
        <rFont val="黑体"/>
        <family val="0"/>
      </rPr>
      <t>60%</t>
    </r>
  </si>
  <si>
    <t>面试
成绩</t>
  </si>
  <si>
    <r>
      <t>面试成绩</t>
    </r>
    <r>
      <rPr>
        <sz val="11"/>
        <rFont val="Arial"/>
        <family val="2"/>
      </rPr>
      <t>×</t>
    </r>
    <r>
      <rPr>
        <sz val="11"/>
        <rFont val="黑体"/>
        <family val="0"/>
      </rPr>
      <t>40%</t>
    </r>
  </si>
  <si>
    <t>最终
成绩</t>
  </si>
  <si>
    <t>体能
测评</t>
  </si>
  <si>
    <t>备注</t>
  </si>
  <si>
    <t>01030101502</t>
  </si>
  <si>
    <t>宋园莉</t>
  </si>
  <si>
    <t>38001001</t>
  </si>
  <si>
    <t>01030101014</t>
  </si>
  <si>
    <t>魏春玲</t>
  </si>
  <si>
    <t>01030100903</t>
  </si>
  <si>
    <t>李雪梅</t>
  </si>
  <si>
    <t>01030102105</t>
  </si>
  <si>
    <t>姜珊</t>
  </si>
  <si>
    <t>38002002</t>
  </si>
  <si>
    <t>01030100228</t>
  </si>
  <si>
    <t>陆彦彤</t>
  </si>
  <si>
    <t>面试缺考</t>
  </si>
  <si>
    <t>01030100416</t>
  </si>
  <si>
    <r>
      <t>贠</t>
    </r>
    <r>
      <rPr>
        <sz val="11"/>
        <color indexed="8"/>
        <rFont val="仿宋_GB2312"/>
        <family val="3"/>
      </rPr>
      <t>文娟</t>
    </r>
  </si>
  <si>
    <t>01030100203</t>
  </si>
  <si>
    <t>吴佳</t>
  </si>
  <si>
    <t>38003003</t>
  </si>
  <si>
    <t>01030100702</t>
  </si>
  <si>
    <t>刘慧珍</t>
  </si>
  <si>
    <t>01030101128</t>
  </si>
  <si>
    <t>何磊</t>
  </si>
  <si>
    <t>01030101508</t>
  </si>
  <si>
    <t>张启超</t>
  </si>
  <si>
    <t>38004004</t>
  </si>
  <si>
    <t>01030101923</t>
  </si>
  <si>
    <t>王俊峰</t>
  </si>
  <si>
    <t>01030101203</t>
  </si>
  <si>
    <t>王宗元</t>
  </si>
  <si>
    <t>01030102504</t>
  </si>
  <si>
    <t>赵晶晶</t>
  </si>
  <si>
    <t>38005005</t>
  </si>
  <si>
    <t>01030102305</t>
  </si>
  <si>
    <t>马锐</t>
  </si>
  <si>
    <t>01030102729</t>
  </si>
  <si>
    <t>刘晓忆</t>
  </si>
  <si>
    <t>01030102324</t>
  </si>
  <si>
    <t>王宗磊</t>
  </si>
  <si>
    <t>38006006</t>
  </si>
  <si>
    <t>01030101310</t>
  </si>
  <si>
    <t>李玉如</t>
  </si>
  <si>
    <t>01030100826</t>
  </si>
  <si>
    <t>张民权</t>
  </si>
  <si>
    <t>01030101423</t>
  </si>
  <si>
    <t>王喻</t>
  </si>
  <si>
    <t>38007007</t>
  </si>
  <si>
    <t>01030102613</t>
  </si>
  <si>
    <t>张向明</t>
  </si>
  <si>
    <t>01030101606</t>
  </si>
  <si>
    <t>刘庆钊</t>
  </si>
  <si>
    <t>01030101728</t>
  </si>
  <si>
    <t>王雪</t>
  </si>
  <si>
    <t>38008008</t>
  </si>
  <si>
    <t>01030100210</t>
  </si>
  <si>
    <t>陈翰卿</t>
  </si>
  <si>
    <t>01030102518</t>
  </si>
  <si>
    <t>薛宇婷</t>
  </si>
  <si>
    <t>01030102816</t>
  </si>
  <si>
    <t>李明</t>
  </si>
  <si>
    <t>01030103121</t>
  </si>
  <si>
    <t>张磊</t>
  </si>
  <si>
    <t>38009009</t>
  </si>
  <si>
    <t>01030100922</t>
  </si>
  <si>
    <t>赵金玲</t>
  </si>
  <si>
    <t>01030100325</t>
  </si>
  <si>
    <t>曹静</t>
  </si>
  <si>
    <t>01030101403</t>
  </si>
  <si>
    <t>崔丽英</t>
  </si>
  <si>
    <t>38009010</t>
  </si>
  <si>
    <t>01030102326</t>
  </si>
  <si>
    <t>李海</t>
  </si>
  <si>
    <t>01030102616</t>
  </si>
  <si>
    <t>李静娴</t>
  </si>
  <si>
    <t>01030101028</t>
  </si>
  <si>
    <t>刘桐</t>
  </si>
  <si>
    <t>38010011</t>
  </si>
  <si>
    <t>01030102221</t>
  </si>
  <si>
    <t>孙慧</t>
  </si>
  <si>
    <t>01030100209</t>
  </si>
  <si>
    <t>何铠</t>
  </si>
  <si>
    <t>01030102016</t>
  </si>
  <si>
    <t>王国强</t>
  </si>
  <si>
    <t>38011012</t>
  </si>
  <si>
    <t>01030103229</t>
  </si>
  <si>
    <t>刘建祥</t>
  </si>
  <si>
    <t>01030100412</t>
  </si>
  <si>
    <t>马爱文</t>
  </si>
  <si>
    <t>01030101105</t>
  </si>
  <si>
    <t>王博寿</t>
  </si>
  <si>
    <t>38012013</t>
  </si>
  <si>
    <t>01030102029</t>
  </si>
  <si>
    <t>张雪茹</t>
  </si>
  <si>
    <t>01030101625</t>
  </si>
  <si>
    <t>王艳霞</t>
  </si>
  <si>
    <t>01030100520</t>
  </si>
  <si>
    <t>姜凯</t>
  </si>
  <si>
    <t>38013014</t>
  </si>
  <si>
    <t>01030100125</t>
  </si>
  <si>
    <t>高苗</t>
  </si>
  <si>
    <t>01030101624</t>
  </si>
  <si>
    <t>魏茜</t>
  </si>
  <si>
    <t>01030102427</t>
  </si>
  <si>
    <t>李玲</t>
  </si>
  <si>
    <t>38014015</t>
  </si>
  <si>
    <t>01030102306</t>
  </si>
  <si>
    <t>马娟</t>
  </si>
  <si>
    <t>01030100904</t>
  </si>
  <si>
    <t>范丽娜</t>
  </si>
  <si>
    <t>01030100409</t>
  </si>
  <si>
    <t>王雅婷</t>
  </si>
  <si>
    <t>01030101420</t>
  </si>
  <si>
    <t>王燕霞</t>
  </si>
  <si>
    <t>01030103316</t>
  </si>
  <si>
    <t>祁福祥</t>
  </si>
  <si>
    <t>01030100915</t>
  </si>
  <si>
    <t>张雪琴</t>
  </si>
  <si>
    <t>38015016</t>
  </si>
  <si>
    <t>01030103011</t>
  </si>
  <si>
    <t>王希明</t>
  </si>
  <si>
    <t>01030100216</t>
  </si>
  <si>
    <t>鲁佩</t>
  </si>
  <si>
    <t>01030102705</t>
  </si>
  <si>
    <t>张倩</t>
  </si>
  <si>
    <t>38015017</t>
  </si>
  <si>
    <t>01030102620</t>
  </si>
  <si>
    <t>董一伯</t>
  </si>
  <si>
    <t>01030103007</t>
  </si>
  <si>
    <t>苏文财</t>
  </si>
  <si>
    <t>01030100510</t>
  </si>
  <si>
    <t>梁文雯</t>
  </si>
  <si>
    <t>38016018</t>
  </si>
  <si>
    <t>01030100621</t>
  </si>
  <si>
    <t>陆帆</t>
  </si>
  <si>
    <t>01030102830</t>
  </si>
  <si>
    <t>陆瑾</t>
  </si>
  <si>
    <t>01030102303</t>
  </si>
  <si>
    <r>
      <t>贠</t>
    </r>
    <r>
      <rPr>
        <sz val="11"/>
        <color indexed="8"/>
        <rFont val="仿宋_GB2312"/>
        <family val="3"/>
      </rPr>
      <t>亚琼</t>
    </r>
  </si>
  <si>
    <t>38016019</t>
  </si>
  <si>
    <t>01030101303</t>
  </si>
  <si>
    <t>黄福云</t>
  </si>
  <si>
    <t>01030102826</t>
  </si>
  <si>
    <t>罗雅琴</t>
  </si>
  <si>
    <t>01030102501</t>
  </si>
  <si>
    <t>鲁德琼</t>
  </si>
  <si>
    <t>38017020</t>
  </si>
  <si>
    <t>01030102727</t>
  </si>
  <si>
    <t>陆晓蓉</t>
  </si>
  <si>
    <t>01030103017</t>
  </si>
  <si>
    <t>杨舒雅</t>
  </si>
  <si>
    <t>01030100825</t>
  </si>
  <si>
    <t>张雪梅</t>
  </si>
  <si>
    <t>38017021</t>
  </si>
  <si>
    <t>01030100329</t>
  </si>
  <si>
    <t>路乔</t>
  </si>
  <si>
    <t>01030101207</t>
  </si>
  <si>
    <t>杜天宇</t>
  </si>
  <si>
    <t>38018022</t>
  </si>
  <si>
    <t>01030102913</t>
  </si>
  <si>
    <t>郭继山</t>
  </si>
  <si>
    <t>01030100806</t>
  </si>
  <si>
    <t>张世晟</t>
  </si>
  <si>
    <t>01030101524</t>
  </si>
  <si>
    <t>闫朝忠</t>
  </si>
  <si>
    <t>38019023</t>
  </si>
  <si>
    <t>01030101320</t>
  </si>
  <si>
    <t>李建霞</t>
  </si>
  <si>
    <t>01030100110</t>
  </si>
  <si>
    <t>王倩淑</t>
  </si>
  <si>
    <t>01030102704</t>
  </si>
  <si>
    <t>李晨</t>
  </si>
  <si>
    <t>38020024</t>
  </si>
  <si>
    <t>01030100503</t>
  </si>
  <si>
    <t>徐金梅</t>
  </si>
  <si>
    <t>01030102526</t>
  </si>
  <si>
    <t>闫义荣</t>
  </si>
  <si>
    <t>01030103225</t>
  </si>
  <si>
    <t>刘霞</t>
  </si>
  <si>
    <t>38021025</t>
  </si>
  <si>
    <t>01030102420</t>
  </si>
  <si>
    <t>郭雯霞</t>
  </si>
  <si>
    <t>01030103008</t>
  </si>
  <si>
    <t>侯景文</t>
  </si>
  <si>
    <t>01030102611</t>
  </si>
  <si>
    <t>姜玉洁</t>
  </si>
  <si>
    <t>38022026</t>
  </si>
  <si>
    <t>01030101614</t>
  </si>
  <si>
    <t>陈红</t>
  </si>
  <si>
    <t>01030100411</t>
  </si>
  <si>
    <t>文彩虹</t>
  </si>
  <si>
    <t>01030103213</t>
  </si>
  <si>
    <t>杨振芳</t>
  </si>
  <si>
    <t>38023027</t>
  </si>
  <si>
    <t>01030102825</t>
  </si>
  <si>
    <t>韩亦兴</t>
  </si>
  <si>
    <t>01030103118</t>
  </si>
  <si>
    <t>李小英</t>
  </si>
  <si>
    <t>01030101228</t>
  </si>
  <si>
    <t>杨文琴</t>
  </si>
  <si>
    <t>38024028</t>
  </si>
  <si>
    <t>01030102512</t>
  </si>
  <si>
    <t>刘斌</t>
  </si>
  <si>
    <t>01030101903</t>
  </si>
  <si>
    <t>吴常泽</t>
  </si>
  <si>
    <t>01030101603</t>
  </si>
  <si>
    <t>杨翩</t>
  </si>
  <si>
    <t>38025030</t>
  </si>
  <si>
    <t>合格</t>
  </si>
  <si>
    <t>01030103122</t>
  </si>
  <si>
    <t>高静</t>
  </si>
  <si>
    <t>01030103112</t>
  </si>
  <si>
    <t>谢豆豆</t>
  </si>
  <si>
    <t>不合格</t>
  </si>
  <si>
    <t>01030100115</t>
  </si>
  <si>
    <t>李森</t>
  </si>
  <si>
    <t>38025031</t>
  </si>
  <si>
    <t>01030100824</t>
  </si>
  <si>
    <t>石进疆</t>
  </si>
  <si>
    <t>01030100701</t>
  </si>
  <si>
    <t>惠翔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</si>
</sst>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name val="方正小标宋简体"/>
      <family val="0"/>
    </font>
    <font>
      <sz val="11"/>
      <name val="黑体"/>
      <family val="0"/>
    </font>
    <font>
      <sz val="11"/>
      <name val="仿宋_GB2312"/>
      <family val="3"/>
    </font>
    <font>
      <sz val="20"/>
      <name val="方正小标宋简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0"/>
      <name val="仿宋_GB2312"/>
      <family val="3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409"/>
  <sheetViews>
    <sheetView tabSelected="1" zoomScaleSheetLayoutView="100" workbookViewId="0" topLeftCell="A1">
      <selection activeCell="I96" sqref="I96"/>
    </sheetView>
  </sheetViews>
  <sheetFormatPr defaultColWidth="9.00390625" defaultRowHeight="15"/>
  <cols>
    <col min="1" max="1" width="3.421875" style="6" customWidth="1"/>
    <col min="2" max="2" width="12.421875" style="6" customWidth="1"/>
    <col min="3" max="3" width="7.00390625" style="6" customWidth="1"/>
    <col min="4" max="4" width="9.28125" style="6" customWidth="1"/>
    <col min="5" max="6" width="5.8515625" style="7" customWidth="1"/>
    <col min="7" max="7" width="6.7109375" style="7" customWidth="1"/>
    <col min="8" max="8" width="10.140625" style="7" customWidth="1"/>
    <col min="9" max="9" width="6.8515625" style="7" customWidth="1"/>
    <col min="10" max="10" width="8.57421875" style="7" customWidth="1"/>
    <col min="11" max="11" width="6.421875" style="7" customWidth="1"/>
    <col min="12" max="12" width="6.57421875" style="7" customWidth="1"/>
    <col min="13" max="13" width="8.7109375" style="7" customWidth="1"/>
    <col min="14" max="16384" width="9.00390625" style="6" customWidth="1"/>
  </cols>
  <sheetData>
    <row r="1" spans="1:13" s="1" customFormat="1" ht="87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2" customFormat="1" ht="30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pans="1:256" s="3" customFormat="1" ht="19.5" customHeight="1">
      <c r="A3" s="11">
        <v>1</v>
      </c>
      <c r="B3" s="12" t="s">
        <v>14</v>
      </c>
      <c r="C3" s="12" t="s">
        <v>15</v>
      </c>
      <c r="D3" s="12" t="s">
        <v>16</v>
      </c>
      <c r="E3" s="11">
        <v>59.3</v>
      </c>
      <c r="F3" s="11">
        <v>54</v>
      </c>
      <c r="G3" s="11">
        <v>113.3</v>
      </c>
      <c r="H3" s="11">
        <f>G3/2*0.6</f>
        <v>33.989999999999995</v>
      </c>
      <c r="I3" s="17">
        <v>92.1</v>
      </c>
      <c r="J3" s="17">
        <f>I3*0.4</f>
        <v>36.839999999999996</v>
      </c>
      <c r="K3" s="17">
        <f>H3+J3</f>
        <v>70.82999999999998</v>
      </c>
      <c r="L3" s="17"/>
      <c r="M3" s="1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3" customFormat="1" ht="19.5" customHeight="1">
      <c r="A4" s="13">
        <v>2</v>
      </c>
      <c r="B4" s="14" t="s">
        <v>17</v>
      </c>
      <c r="C4" s="14" t="s">
        <v>18</v>
      </c>
      <c r="D4" s="14" t="s">
        <v>16</v>
      </c>
      <c r="E4" s="13">
        <v>45.9</v>
      </c>
      <c r="F4" s="13">
        <v>60</v>
      </c>
      <c r="G4" s="13">
        <v>105.9</v>
      </c>
      <c r="H4" s="11">
        <f aca="true" t="shared" si="0" ref="H4:H35">G4/2*0.6</f>
        <v>31.77</v>
      </c>
      <c r="I4" s="17">
        <v>89.8</v>
      </c>
      <c r="J4" s="17">
        <f aca="true" t="shared" si="1" ref="J4:J35">I4*0.4</f>
        <v>35.92</v>
      </c>
      <c r="K4" s="17">
        <f aca="true" t="shared" si="2" ref="K4:K35">H4+J4</f>
        <v>67.69</v>
      </c>
      <c r="L4" s="17"/>
      <c r="M4" s="17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3" customFormat="1" ht="19.5" customHeight="1">
      <c r="A5" s="11">
        <v>3</v>
      </c>
      <c r="B5" s="14" t="s">
        <v>19</v>
      </c>
      <c r="C5" s="14" t="s">
        <v>20</v>
      </c>
      <c r="D5" s="14" t="s">
        <v>16</v>
      </c>
      <c r="E5" s="13">
        <v>55.4</v>
      </c>
      <c r="F5" s="13">
        <v>50</v>
      </c>
      <c r="G5" s="13">
        <v>105.4</v>
      </c>
      <c r="H5" s="11">
        <f t="shared" si="0"/>
        <v>31.62</v>
      </c>
      <c r="I5" s="17">
        <v>86.6</v>
      </c>
      <c r="J5" s="17">
        <f t="shared" si="1"/>
        <v>34.64</v>
      </c>
      <c r="K5" s="17">
        <f t="shared" si="2"/>
        <v>66.26</v>
      </c>
      <c r="L5" s="17"/>
      <c r="M5" s="1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13" s="4" customFormat="1" ht="19.5" customHeight="1">
      <c r="A6" s="13">
        <v>4</v>
      </c>
      <c r="B6" s="12" t="s">
        <v>21</v>
      </c>
      <c r="C6" s="12" t="s">
        <v>22</v>
      </c>
      <c r="D6" s="12" t="s">
        <v>23</v>
      </c>
      <c r="E6" s="11">
        <v>57.4</v>
      </c>
      <c r="F6" s="11">
        <v>68</v>
      </c>
      <c r="G6" s="11">
        <v>125.4</v>
      </c>
      <c r="H6" s="11">
        <f t="shared" si="0"/>
        <v>37.62</v>
      </c>
      <c r="I6" s="17">
        <v>88.2</v>
      </c>
      <c r="J6" s="17">
        <f t="shared" si="1"/>
        <v>35.28</v>
      </c>
      <c r="K6" s="17">
        <f t="shared" si="2"/>
        <v>72.9</v>
      </c>
      <c r="L6" s="17"/>
      <c r="M6" s="17"/>
    </row>
    <row r="7" spans="1:13" s="4" customFormat="1" ht="19.5" customHeight="1">
      <c r="A7" s="11">
        <v>5</v>
      </c>
      <c r="B7" s="14" t="s">
        <v>24</v>
      </c>
      <c r="C7" s="14" t="s">
        <v>25</v>
      </c>
      <c r="D7" s="14" t="s">
        <v>23</v>
      </c>
      <c r="E7" s="13">
        <v>54.3</v>
      </c>
      <c r="F7" s="13">
        <v>71</v>
      </c>
      <c r="G7" s="13">
        <v>125.3</v>
      </c>
      <c r="H7" s="11">
        <f t="shared" si="0"/>
        <v>37.589999999999996</v>
      </c>
      <c r="I7" s="17">
        <v>0</v>
      </c>
      <c r="J7" s="17">
        <f t="shared" si="1"/>
        <v>0</v>
      </c>
      <c r="K7" s="17">
        <f t="shared" si="2"/>
        <v>37.589999999999996</v>
      </c>
      <c r="L7" s="17"/>
      <c r="M7" s="17" t="s">
        <v>26</v>
      </c>
    </row>
    <row r="8" spans="1:13" s="4" customFormat="1" ht="19.5" customHeight="1">
      <c r="A8" s="13">
        <v>6</v>
      </c>
      <c r="B8" s="14" t="s">
        <v>27</v>
      </c>
      <c r="C8" s="15" t="s">
        <v>28</v>
      </c>
      <c r="D8" s="14" t="s">
        <v>23</v>
      </c>
      <c r="E8" s="13">
        <v>54.2</v>
      </c>
      <c r="F8" s="13">
        <v>71</v>
      </c>
      <c r="G8" s="13">
        <v>125.2</v>
      </c>
      <c r="H8" s="11">
        <f t="shared" si="0"/>
        <v>37.56</v>
      </c>
      <c r="I8" s="17">
        <v>88.6</v>
      </c>
      <c r="J8" s="17">
        <f t="shared" si="1"/>
        <v>35.44</v>
      </c>
      <c r="K8" s="17">
        <f t="shared" si="2"/>
        <v>73</v>
      </c>
      <c r="L8" s="17"/>
      <c r="M8" s="17"/>
    </row>
    <row r="9" spans="1:13" s="3" customFormat="1" ht="19.5" customHeight="1">
      <c r="A9" s="11">
        <v>7</v>
      </c>
      <c r="B9" s="12" t="s">
        <v>29</v>
      </c>
      <c r="C9" s="12" t="s">
        <v>30</v>
      </c>
      <c r="D9" s="12" t="s">
        <v>31</v>
      </c>
      <c r="E9" s="11">
        <v>46</v>
      </c>
      <c r="F9" s="11">
        <v>73</v>
      </c>
      <c r="G9" s="11">
        <v>119</v>
      </c>
      <c r="H9" s="11">
        <f t="shared" si="0"/>
        <v>35.699999999999996</v>
      </c>
      <c r="I9" s="18">
        <v>90.12</v>
      </c>
      <c r="J9" s="17">
        <f t="shared" si="1"/>
        <v>36.048</v>
      </c>
      <c r="K9" s="17">
        <f t="shared" si="2"/>
        <v>71.74799999999999</v>
      </c>
      <c r="L9" s="19"/>
      <c r="M9" s="19"/>
    </row>
    <row r="10" spans="1:13" s="3" customFormat="1" ht="19.5" customHeight="1">
      <c r="A10" s="13">
        <v>8</v>
      </c>
      <c r="B10" s="14" t="s">
        <v>32</v>
      </c>
      <c r="C10" s="14" t="s">
        <v>33</v>
      </c>
      <c r="D10" s="14" t="s">
        <v>31</v>
      </c>
      <c r="E10" s="13">
        <v>57.7</v>
      </c>
      <c r="F10" s="13">
        <v>47</v>
      </c>
      <c r="G10" s="13">
        <v>104.7</v>
      </c>
      <c r="H10" s="11">
        <f t="shared" si="0"/>
        <v>31.41</v>
      </c>
      <c r="I10" s="18">
        <v>84.4</v>
      </c>
      <c r="J10" s="17">
        <f t="shared" si="1"/>
        <v>33.760000000000005</v>
      </c>
      <c r="K10" s="17">
        <f t="shared" si="2"/>
        <v>65.17</v>
      </c>
      <c r="L10" s="19"/>
      <c r="M10" s="19"/>
    </row>
    <row r="11" spans="1:13" s="3" customFormat="1" ht="19.5" customHeight="1">
      <c r="A11" s="11">
        <v>9</v>
      </c>
      <c r="B11" s="14" t="s">
        <v>34</v>
      </c>
      <c r="C11" s="14" t="s">
        <v>35</v>
      </c>
      <c r="D11" s="14" t="s">
        <v>31</v>
      </c>
      <c r="E11" s="13">
        <v>50.6</v>
      </c>
      <c r="F11" s="13">
        <v>51.5</v>
      </c>
      <c r="G11" s="13">
        <v>102.1</v>
      </c>
      <c r="H11" s="11">
        <f t="shared" si="0"/>
        <v>30.629999999999995</v>
      </c>
      <c r="I11" s="18">
        <v>83.8</v>
      </c>
      <c r="J11" s="17">
        <f t="shared" si="1"/>
        <v>33.52</v>
      </c>
      <c r="K11" s="17">
        <f t="shared" si="2"/>
        <v>64.15</v>
      </c>
      <c r="L11" s="19"/>
      <c r="M11" s="19"/>
    </row>
    <row r="12" spans="1:13" s="4" customFormat="1" ht="19.5" customHeight="1">
      <c r="A12" s="13">
        <v>10</v>
      </c>
      <c r="B12" s="12" t="s">
        <v>36</v>
      </c>
      <c r="C12" s="12" t="s">
        <v>37</v>
      </c>
      <c r="D12" s="12" t="s">
        <v>38</v>
      </c>
      <c r="E12" s="11">
        <v>61.7</v>
      </c>
      <c r="F12" s="11">
        <v>62</v>
      </c>
      <c r="G12" s="11">
        <v>123.7</v>
      </c>
      <c r="H12" s="11">
        <f t="shared" si="0"/>
        <v>37.11</v>
      </c>
      <c r="I12" s="20">
        <v>92.3</v>
      </c>
      <c r="J12" s="17">
        <f t="shared" si="1"/>
        <v>36.92</v>
      </c>
      <c r="K12" s="17">
        <f t="shared" si="2"/>
        <v>74.03</v>
      </c>
      <c r="L12" s="21"/>
      <c r="M12" s="21"/>
    </row>
    <row r="13" spans="1:13" s="4" customFormat="1" ht="19.5" customHeight="1">
      <c r="A13" s="11">
        <v>11</v>
      </c>
      <c r="B13" s="14" t="s">
        <v>39</v>
      </c>
      <c r="C13" s="14" t="s">
        <v>40</v>
      </c>
      <c r="D13" s="14" t="s">
        <v>38</v>
      </c>
      <c r="E13" s="13">
        <v>63.1</v>
      </c>
      <c r="F13" s="13">
        <v>51</v>
      </c>
      <c r="G13" s="13">
        <v>114.1</v>
      </c>
      <c r="H13" s="11">
        <f t="shared" si="0"/>
        <v>34.23</v>
      </c>
      <c r="I13" s="20">
        <v>85</v>
      </c>
      <c r="J13" s="17">
        <f t="shared" si="1"/>
        <v>34</v>
      </c>
      <c r="K13" s="17">
        <f t="shared" si="2"/>
        <v>68.22999999999999</v>
      </c>
      <c r="L13" s="21"/>
      <c r="M13" s="21"/>
    </row>
    <row r="14" spans="1:13" s="4" customFormat="1" ht="19.5" customHeight="1">
      <c r="A14" s="13">
        <v>12</v>
      </c>
      <c r="B14" s="14" t="s">
        <v>41</v>
      </c>
      <c r="C14" s="14" t="s">
        <v>42</v>
      </c>
      <c r="D14" s="14" t="s">
        <v>38</v>
      </c>
      <c r="E14" s="13">
        <v>60.2</v>
      </c>
      <c r="F14" s="13">
        <v>49</v>
      </c>
      <c r="G14" s="13">
        <v>109.2</v>
      </c>
      <c r="H14" s="11">
        <f t="shared" si="0"/>
        <v>32.76</v>
      </c>
      <c r="I14" s="20">
        <v>82.52</v>
      </c>
      <c r="J14" s="17">
        <f t="shared" si="1"/>
        <v>33.008</v>
      </c>
      <c r="K14" s="17">
        <f t="shared" si="2"/>
        <v>65.768</v>
      </c>
      <c r="L14" s="21"/>
      <c r="M14" s="21"/>
    </row>
    <row r="15" spans="1:13" s="4" customFormat="1" ht="19.5" customHeight="1">
      <c r="A15" s="11">
        <v>13</v>
      </c>
      <c r="B15" s="12" t="s">
        <v>43</v>
      </c>
      <c r="C15" s="12" t="s">
        <v>44</v>
      </c>
      <c r="D15" s="12" t="s">
        <v>45</v>
      </c>
      <c r="E15" s="11">
        <v>61.7</v>
      </c>
      <c r="F15" s="11">
        <v>70</v>
      </c>
      <c r="G15" s="11">
        <v>131.7</v>
      </c>
      <c r="H15" s="11">
        <f t="shared" si="0"/>
        <v>39.51</v>
      </c>
      <c r="I15" s="17">
        <v>88.2</v>
      </c>
      <c r="J15" s="17">
        <f t="shared" si="1"/>
        <v>35.28</v>
      </c>
      <c r="K15" s="17">
        <f t="shared" si="2"/>
        <v>74.78999999999999</v>
      </c>
      <c r="L15" s="17"/>
      <c r="M15" s="17"/>
    </row>
    <row r="16" spans="1:13" s="4" customFormat="1" ht="19.5" customHeight="1">
      <c r="A16" s="13">
        <v>14</v>
      </c>
      <c r="B16" s="14" t="s">
        <v>46</v>
      </c>
      <c r="C16" s="14" t="s">
        <v>47</v>
      </c>
      <c r="D16" s="14" t="s">
        <v>45</v>
      </c>
      <c r="E16" s="13">
        <v>56</v>
      </c>
      <c r="F16" s="13">
        <v>58</v>
      </c>
      <c r="G16" s="13">
        <v>114</v>
      </c>
      <c r="H16" s="11">
        <f t="shared" si="0"/>
        <v>34.199999999999996</v>
      </c>
      <c r="I16" s="17">
        <v>90.5</v>
      </c>
      <c r="J16" s="17">
        <f t="shared" si="1"/>
        <v>36.2</v>
      </c>
      <c r="K16" s="17">
        <f t="shared" si="2"/>
        <v>70.4</v>
      </c>
      <c r="L16" s="17"/>
      <c r="M16" s="17"/>
    </row>
    <row r="17" spans="1:13" s="4" customFormat="1" ht="19.5" customHeight="1">
      <c r="A17" s="11">
        <v>15</v>
      </c>
      <c r="B17" s="14" t="s">
        <v>48</v>
      </c>
      <c r="C17" s="14" t="s">
        <v>49</v>
      </c>
      <c r="D17" s="14" t="s">
        <v>45</v>
      </c>
      <c r="E17" s="13">
        <v>56.3</v>
      </c>
      <c r="F17" s="13">
        <v>57</v>
      </c>
      <c r="G17" s="13">
        <v>113.3</v>
      </c>
      <c r="H17" s="11">
        <f t="shared" si="0"/>
        <v>33.989999999999995</v>
      </c>
      <c r="I17" s="17">
        <v>0</v>
      </c>
      <c r="J17" s="17">
        <f t="shared" si="1"/>
        <v>0</v>
      </c>
      <c r="K17" s="17">
        <f t="shared" si="2"/>
        <v>33.989999999999995</v>
      </c>
      <c r="L17" s="17"/>
      <c r="M17" s="17" t="s">
        <v>26</v>
      </c>
    </row>
    <row r="18" spans="1:256" s="4" customFormat="1" ht="19.5" customHeight="1">
      <c r="A18" s="13">
        <v>16</v>
      </c>
      <c r="B18" s="12" t="s">
        <v>50</v>
      </c>
      <c r="C18" s="12" t="s">
        <v>51</v>
      </c>
      <c r="D18" s="12" t="s">
        <v>52</v>
      </c>
      <c r="E18" s="11">
        <v>59.5</v>
      </c>
      <c r="F18" s="11">
        <v>58</v>
      </c>
      <c r="G18" s="11">
        <v>117.5</v>
      </c>
      <c r="H18" s="11">
        <f t="shared" si="0"/>
        <v>35.25</v>
      </c>
      <c r="I18" s="18">
        <v>92.2</v>
      </c>
      <c r="J18" s="17">
        <f t="shared" si="1"/>
        <v>36.88</v>
      </c>
      <c r="K18" s="17">
        <f t="shared" si="2"/>
        <v>72.13</v>
      </c>
      <c r="L18" s="19"/>
      <c r="M18" s="19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4" customFormat="1" ht="19.5" customHeight="1">
      <c r="A19" s="11">
        <v>17</v>
      </c>
      <c r="B19" s="14" t="s">
        <v>53</v>
      </c>
      <c r="C19" s="14" t="s">
        <v>54</v>
      </c>
      <c r="D19" s="14" t="s">
        <v>52</v>
      </c>
      <c r="E19" s="13">
        <v>60.3</v>
      </c>
      <c r="F19" s="13">
        <v>57</v>
      </c>
      <c r="G19" s="13">
        <v>117.3</v>
      </c>
      <c r="H19" s="11">
        <f t="shared" si="0"/>
        <v>35.19</v>
      </c>
      <c r="I19" s="18">
        <v>86.6</v>
      </c>
      <c r="J19" s="17">
        <f t="shared" si="1"/>
        <v>34.64</v>
      </c>
      <c r="K19" s="17">
        <f t="shared" si="2"/>
        <v>69.83</v>
      </c>
      <c r="L19" s="19"/>
      <c r="M19" s="19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4" customFormat="1" ht="19.5" customHeight="1">
      <c r="A20" s="13">
        <v>18</v>
      </c>
      <c r="B20" s="14" t="s">
        <v>55</v>
      </c>
      <c r="C20" s="14" t="s">
        <v>56</v>
      </c>
      <c r="D20" s="14" t="s">
        <v>52</v>
      </c>
      <c r="E20" s="13">
        <v>68.4</v>
      </c>
      <c r="F20" s="13">
        <v>48</v>
      </c>
      <c r="G20" s="13">
        <v>116.4</v>
      </c>
      <c r="H20" s="11">
        <f t="shared" si="0"/>
        <v>34.92</v>
      </c>
      <c r="I20" s="18">
        <v>83.6</v>
      </c>
      <c r="J20" s="17">
        <f t="shared" si="1"/>
        <v>33.44</v>
      </c>
      <c r="K20" s="17">
        <f t="shared" si="2"/>
        <v>68.36</v>
      </c>
      <c r="L20" s="19"/>
      <c r="M20" s="19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4" customFormat="1" ht="19.5" customHeight="1">
      <c r="A21" s="11">
        <v>19</v>
      </c>
      <c r="B21" s="12" t="s">
        <v>57</v>
      </c>
      <c r="C21" s="12" t="s">
        <v>58</v>
      </c>
      <c r="D21" s="12" t="s">
        <v>59</v>
      </c>
      <c r="E21" s="11">
        <v>52.2</v>
      </c>
      <c r="F21" s="11">
        <v>64.5</v>
      </c>
      <c r="G21" s="11">
        <v>116.7</v>
      </c>
      <c r="H21" s="11">
        <f t="shared" si="0"/>
        <v>35.01</v>
      </c>
      <c r="I21" s="18">
        <v>90.6</v>
      </c>
      <c r="J21" s="17">
        <f t="shared" si="1"/>
        <v>36.24</v>
      </c>
      <c r="K21" s="17">
        <f t="shared" si="2"/>
        <v>71.25</v>
      </c>
      <c r="L21" s="19"/>
      <c r="M21" s="19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9.5" customHeight="1">
      <c r="A22" s="13">
        <v>20</v>
      </c>
      <c r="B22" s="14" t="s">
        <v>60</v>
      </c>
      <c r="C22" s="14" t="s">
        <v>61</v>
      </c>
      <c r="D22" s="14" t="s">
        <v>59</v>
      </c>
      <c r="E22" s="13">
        <v>54.5</v>
      </c>
      <c r="F22" s="13">
        <v>57</v>
      </c>
      <c r="G22" s="13">
        <v>111.5</v>
      </c>
      <c r="H22" s="11">
        <f t="shared" si="0"/>
        <v>33.449999999999996</v>
      </c>
      <c r="I22" s="18">
        <v>87.9</v>
      </c>
      <c r="J22" s="17">
        <f t="shared" si="1"/>
        <v>35.160000000000004</v>
      </c>
      <c r="K22" s="17">
        <f t="shared" si="2"/>
        <v>68.61</v>
      </c>
      <c r="L22" s="19"/>
      <c r="M22" s="19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4" customFormat="1" ht="19.5" customHeight="1">
      <c r="A23" s="11">
        <v>21</v>
      </c>
      <c r="B23" s="14" t="s">
        <v>62</v>
      </c>
      <c r="C23" s="14" t="s">
        <v>63</v>
      </c>
      <c r="D23" s="14" t="s">
        <v>59</v>
      </c>
      <c r="E23" s="13">
        <v>48.4</v>
      </c>
      <c r="F23" s="13">
        <v>53.5</v>
      </c>
      <c r="G23" s="13">
        <v>101.9</v>
      </c>
      <c r="H23" s="11">
        <f t="shared" si="0"/>
        <v>30.57</v>
      </c>
      <c r="I23" s="18">
        <v>86.6</v>
      </c>
      <c r="J23" s="17">
        <f t="shared" si="1"/>
        <v>34.64</v>
      </c>
      <c r="K23" s="17">
        <f t="shared" si="2"/>
        <v>65.21000000000001</v>
      </c>
      <c r="L23" s="19"/>
      <c r="M23" s="19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4" customFormat="1" ht="19.5" customHeight="1">
      <c r="A24" s="13">
        <v>22</v>
      </c>
      <c r="B24" s="12" t="s">
        <v>64</v>
      </c>
      <c r="C24" s="12" t="s">
        <v>65</v>
      </c>
      <c r="D24" s="12" t="s">
        <v>66</v>
      </c>
      <c r="E24" s="11">
        <v>61.6</v>
      </c>
      <c r="F24" s="11">
        <v>60.5</v>
      </c>
      <c r="G24" s="11">
        <v>122.1</v>
      </c>
      <c r="H24" s="11">
        <f t="shared" si="0"/>
        <v>36.629999999999995</v>
      </c>
      <c r="I24" s="18">
        <v>89.6</v>
      </c>
      <c r="J24" s="17">
        <f t="shared" si="1"/>
        <v>35.839999999999996</v>
      </c>
      <c r="K24" s="17">
        <f t="shared" si="2"/>
        <v>72.47</v>
      </c>
      <c r="L24" s="19"/>
      <c r="M24" s="19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4" customFormat="1" ht="19.5" customHeight="1">
      <c r="A25" s="11">
        <v>23</v>
      </c>
      <c r="B25" s="14" t="s">
        <v>67</v>
      </c>
      <c r="C25" s="14" t="s">
        <v>68</v>
      </c>
      <c r="D25" s="14" t="s">
        <v>66</v>
      </c>
      <c r="E25" s="13">
        <v>51.4</v>
      </c>
      <c r="F25" s="13">
        <v>57</v>
      </c>
      <c r="G25" s="13">
        <v>108.4</v>
      </c>
      <c r="H25" s="11">
        <f t="shared" si="0"/>
        <v>32.52</v>
      </c>
      <c r="I25" s="18">
        <v>85.8</v>
      </c>
      <c r="J25" s="17">
        <f t="shared" si="1"/>
        <v>34.32</v>
      </c>
      <c r="K25" s="17">
        <f t="shared" si="2"/>
        <v>66.84</v>
      </c>
      <c r="L25" s="19"/>
      <c r="M25" s="19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13" s="3" customFormat="1" ht="19.5" customHeight="1">
      <c r="A26" s="13">
        <v>24</v>
      </c>
      <c r="B26" s="14" t="s">
        <v>69</v>
      </c>
      <c r="C26" s="14" t="s">
        <v>70</v>
      </c>
      <c r="D26" s="14" t="s">
        <v>66</v>
      </c>
      <c r="E26" s="13">
        <v>53.8</v>
      </c>
      <c r="F26" s="13">
        <v>51</v>
      </c>
      <c r="G26" s="13">
        <v>104.8</v>
      </c>
      <c r="H26" s="11">
        <f t="shared" si="0"/>
        <v>31.439999999999998</v>
      </c>
      <c r="I26" s="18">
        <v>85.2</v>
      </c>
      <c r="J26" s="17">
        <f t="shared" si="1"/>
        <v>34.080000000000005</v>
      </c>
      <c r="K26" s="17">
        <f t="shared" si="2"/>
        <v>65.52000000000001</v>
      </c>
      <c r="L26" s="19"/>
      <c r="M26" s="19"/>
    </row>
    <row r="27" spans="1:256" s="3" customFormat="1" ht="19.5" customHeight="1">
      <c r="A27" s="11">
        <v>25</v>
      </c>
      <c r="B27" s="14" t="s">
        <v>71</v>
      </c>
      <c r="C27" s="14" t="s">
        <v>72</v>
      </c>
      <c r="D27" s="14" t="s">
        <v>66</v>
      </c>
      <c r="E27" s="13">
        <v>47.3</v>
      </c>
      <c r="F27" s="13">
        <v>57.5</v>
      </c>
      <c r="G27" s="13">
        <v>104.8</v>
      </c>
      <c r="H27" s="11">
        <f t="shared" si="0"/>
        <v>31.439999999999998</v>
      </c>
      <c r="I27" s="20">
        <v>87.2</v>
      </c>
      <c r="J27" s="17">
        <f t="shared" si="1"/>
        <v>34.88</v>
      </c>
      <c r="K27" s="17">
        <f t="shared" si="2"/>
        <v>66.32</v>
      </c>
      <c r="L27" s="21"/>
      <c r="M27" s="21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13" s="3" customFormat="1" ht="19.5" customHeight="1">
      <c r="A28" s="13">
        <v>26</v>
      </c>
      <c r="B28" s="12" t="s">
        <v>73</v>
      </c>
      <c r="C28" s="12" t="s">
        <v>74</v>
      </c>
      <c r="D28" s="12" t="s">
        <v>75</v>
      </c>
      <c r="E28" s="11">
        <v>57.5</v>
      </c>
      <c r="F28" s="11">
        <v>57</v>
      </c>
      <c r="G28" s="11">
        <v>114.5</v>
      </c>
      <c r="H28" s="11">
        <f t="shared" si="0"/>
        <v>34.35</v>
      </c>
      <c r="I28" s="18">
        <v>88.4</v>
      </c>
      <c r="J28" s="17">
        <f t="shared" si="1"/>
        <v>35.36000000000001</v>
      </c>
      <c r="K28" s="17">
        <f t="shared" si="2"/>
        <v>69.71000000000001</v>
      </c>
      <c r="L28" s="19"/>
      <c r="M28" s="19"/>
    </row>
    <row r="29" spans="1:13" s="3" customFormat="1" ht="19.5" customHeight="1">
      <c r="A29" s="11">
        <v>27</v>
      </c>
      <c r="B29" s="14" t="s">
        <v>76</v>
      </c>
      <c r="C29" s="14" t="s">
        <v>77</v>
      </c>
      <c r="D29" s="14" t="s">
        <v>75</v>
      </c>
      <c r="E29" s="13">
        <v>59</v>
      </c>
      <c r="F29" s="13">
        <v>52</v>
      </c>
      <c r="G29" s="13">
        <v>111</v>
      </c>
      <c r="H29" s="11">
        <f t="shared" si="0"/>
        <v>33.3</v>
      </c>
      <c r="I29" s="18">
        <v>88.4</v>
      </c>
      <c r="J29" s="17">
        <f t="shared" si="1"/>
        <v>35.36000000000001</v>
      </c>
      <c r="K29" s="17">
        <f t="shared" si="2"/>
        <v>68.66</v>
      </c>
      <c r="L29" s="19"/>
      <c r="M29" s="19"/>
    </row>
    <row r="30" spans="1:13" s="3" customFormat="1" ht="19.5" customHeight="1">
      <c r="A30" s="13">
        <v>28</v>
      </c>
      <c r="B30" s="14" t="s">
        <v>78</v>
      </c>
      <c r="C30" s="14" t="s">
        <v>79</v>
      </c>
      <c r="D30" s="14" t="s">
        <v>75</v>
      </c>
      <c r="E30" s="13">
        <v>56.2</v>
      </c>
      <c r="F30" s="13">
        <v>51.5</v>
      </c>
      <c r="G30" s="13">
        <v>107.7</v>
      </c>
      <c r="H30" s="11">
        <f t="shared" si="0"/>
        <v>32.31</v>
      </c>
      <c r="I30" s="18">
        <v>87.16</v>
      </c>
      <c r="J30" s="17">
        <f t="shared" si="1"/>
        <v>34.864</v>
      </c>
      <c r="K30" s="17">
        <f t="shared" si="2"/>
        <v>67.174</v>
      </c>
      <c r="L30" s="19"/>
      <c r="M30" s="19"/>
    </row>
    <row r="31" spans="1:256" s="3" customFormat="1" ht="19.5" customHeight="1">
      <c r="A31" s="11">
        <v>29</v>
      </c>
      <c r="B31" s="12" t="s">
        <v>80</v>
      </c>
      <c r="C31" s="12" t="s">
        <v>81</v>
      </c>
      <c r="D31" s="12" t="s">
        <v>82</v>
      </c>
      <c r="E31" s="11">
        <v>58.9</v>
      </c>
      <c r="F31" s="11">
        <v>60</v>
      </c>
      <c r="G31" s="11">
        <v>118.9</v>
      </c>
      <c r="H31" s="11">
        <f t="shared" si="0"/>
        <v>35.67</v>
      </c>
      <c r="I31" s="20">
        <v>89.06</v>
      </c>
      <c r="J31" s="17">
        <f t="shared" si="1"/>
        <v>35.624</v>
      </c>
      <c r="K31" s="17">
        <f t="shared" si="2"/>
        <v>71.29400000000001</v>
      </c>
      <c r="L31" s="21"/>
      <c r="M31" s="21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9.5" customHeight="1">
      <c r="A32" s="13">
        <v>30</v>
      </c>
      <c r="B32" s="14" t="s">
        <v>83</v>
      </c>
      <c r="C32" s="14" t="s">
        <v>84</v>
      </c>
      <c r="D32" s="14" t="s">
        <v>82</v>
      </c>
      <c r="E32" s="13">
        <v>59</v>
      </c>
      <c r="F32" s="13">
        <v>53</v>
      </c>
      <c r="G32" s="13">
        <v>112</v>
      </c>
      <c r="H32" s="11">
        <f t="shared" si="0"/>
        <v>33.6</v>
      </c>
      <c r="I32" s="20">
        <v>86</v>
      </c>
      <c r="J32" s="17">
        <f t="shared" si="1"/>
        <v>34.4</v>
      </c>
      <c r="K32" s="17">
        <f t="shared" si="2"/>
        <v>68</v>
      </c>
      <c r="L32" s="21"/>
      <c r="M32" s="21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9.5" customHeight="1">
      <c r="A33" s="11">
        <v>31</v>
      </c>
      <c r="B33" s="14" t="s">
        <v>85</v>
      </c>
      <c r="C33" s="14" t="s">
        <v>86</v>
      </c>
      <c r="D33" s="14" t="s">
        <v>82</v>
      </c>
      <c r="E33" s="13">
        <v>45.6</v>
      </c>
      <c r="F33" s="13">
        <v>63</v>
      </c>
      <c r="G33" s="13">
        <v>108.6</v>
      </c>
      <c r="H33" s="11">
        <f t="shared" si="0"/>
        <v>32.58</v>
      </c>
      <c r="I33" s="20">
        <v>59</v>
      </c>
      <c r="J33" s="17">
        <f t="shared" si="1"/>
        <v>23.6</v>
      </c>
      <c r="K33" s="17">
        <f t="shared" si="2"/>
        <v>56.18</v>
      </c>
      <c r="L33" s="21"/>
      <c r="M33" s="21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13" s="3" customFormat="1" ht="19.5" customHeight="1">
      <c r="A34" s="13">
        <v>32</v>
      </c>
      <c r="B34" s="12" t="s">
        <v>87</v>
      </c>
      <c r="C34" s="12" t="s">
        <v>88</v>
      </c>
      <c r="D34" s="12" t="s">
        <v>89</v>
      </c>
      <c r="E34" s="11">
        <v>52.2</v>
      </c>
      <c r="F34" s="11">
        <v>59.5</v>
      </c>
      <c r="G34" s="11">
        <v>111.7</v>
      </c>
      <c r="H34" s="11">
        <f t="shared" si="0"/>
        <v>33.51</v>
      </c>
      <c r="I34" s="18">
        <v>91.2</v>
      </c>
      <c r="J34" s="17">
        <f t="shared" si="1"/>
        <v>36.480000000000004</v>
      </c>
      <c r="K34" s="17">
        <f t="shared" si="2"/>
        <v>69.99000000000001</v>
      </c>
      <c r="L34" s="19"/>
      <c r="M34" s="19"/>
    </row>
    <row r="35" spans="1:13" s="3" customFormat="1" ht="19.5" customHeight="1">
      <c r="A35" s="11">
        <v>33</v>
      </c>
      <c r="B35" s="14" t="s">
        <v>90</v>
      </c>
      <c r="C35" s="14" t="s">
        <v>91</v>
      </c>
      <c r="D35" s="14" t="s">
        <v>89</v>
      </c>
      <c r="E35" s="13">
        <v>52.4</v>
      </c>
      <c r="F35" s="13">
        <v>59</v>
      </c>
      <c r="G35" s="13">
        <v>111.4</v>
      </c>
      <c r="H35" s="11">
        <f t="shared" si="0"/>
        <v>33.42</v>
      </c>
      <c r="I35" s="18">
        <v>90.92</v>
      </c>
      <c r="J35" s="17">
        <f t="shared" si="1"/>
        <v>36.368</v>
      </c>
      <c r="K35" s="17">
        <f t="shared" si="2"/>
        <v>69.78800000000001</v>
      </c>
      <c r="L35" s="19"/>
      <c r="M35" s="19"/>
    </row>
    <row r="36" spans="1:256" s="4" customFormat="1" ht="19.5" customHeight="1">
      <c r="A36" s="13">
        <v>34</v>
      </c>
      <c r="B36" s="14" t="s">
        <v>92</v>
      </c>
      <c r="C36" s="14" t="s">
        <v>93</v>
      </c>
      <c r="D36" s="14" t="s">
        <v>89</v>
      </c>
      <c r="E36" s="13">
        <v>57.8</v>
      </c>
      <c r="F36" s="13">
        <v>51.5</v>
      </c>
      <c r="G36" s="13">
        <v>109.3</v>
      </c>
      <c r="H36" s="11">
        <f aca="true" t="shared" si="3" ref="H36:H67">G36/2*0.6</f>
        <v>32.79</v>
      </c>
      <c r="I36" s="18">
        <v>83.8</v>
      </c>
      <c r="J36" s="17">
        <f aca="true" t="shared" si="4" ref="J36:J67">I36*0.4</f>
        <v>33.52</v>
      </c>
      <c r="K36" s="17">
        <f aca="true" t="shared" si="5" ref="K36:K67">H36+J36</f>
        <v>66.31</v>
      </c>
      <c r="L36" s="19"/>
      <c r="M36" s="19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13" s="4" customFormat="1" ht="19.5" customHeight="1">
      <c r="A37" s="11">
        <v>35</v>
      </c>
      <c r="B37" s="12" t="s">
        <v>94</v>
      </c>
      <c r="C37" s="12" t="s">
        <v>95</v>
      </c>
      <c r="D37" s="12" t="s">
        <v>96</v>
      </c>
      <c r="E37" s="11">
        <v>53</v>
      </c>
      <c r="F37" s="11">
        <v>66.5</v>
      </c>
      <c r="G37" s="11">
        <v>119.5</v>
      </c>
      <c r="H37" s="11">
        <f t="shared" si="3"/>
        <v>35.85</v>
      </c>
      <c r="I37" s="20">
        <v>87.06</v>
      </c>
      <c r="J37" s="17">
        <f t="shared" si="4"/>
        <v>34.824000000000005</v>
      </c>
      <c r="K37" s="17">
        <f t="shared" si="5"/>
        <v>70.674</v>
      </c>
      <c r="L37" s="21"/>
      <c r="M37" s="21"/>
    </row>
    <row r="38" spans="1:13" s="4" customFormat="1" ht="19.5" customHeight="1">
      <c r="A38" s="13">
        <v>36</v>
      </c>
      <c r="B38" s="14" t="s">
        <v>97</v>
      </c>
      <c r="C38" s="14" t="s">
        <v>98</v>
      </c>
      <c r="D38" s="14" t="s">
        <v>96</v>
      </c>
      <c r="E38" s="13">
        <v>58.8</v>
      </c>
      <c r="F38" s="13">
        <v>56</v>
      </c>
      <c r="G38" s="13">
        <v>114.8</v>
      </c>
      <c r="H38" s="11">
        <f t="shared" si="3"/>
        <v>34.44</v>
      </c>
      <c r="I38" s="20">
        <v>90.24</v>
      </c>
      <c r="J38" s="17">
        <f t="shared" si="4"/>
        <v>36.096</v>
      </c>
      <c r="K38" s="17">
        <f t="shared" si="5"/>
        <v>70.536</v>
      </c>
      <c r="L38" s="21"/>
      <c r="M38" s="21"/>
    </row>
    <row r="39" spans="1:256" s="3" customFormat="1" ht="19.5" customHeight="1">
      <c r="A39" s="11">
        <v>37</v>
      </c>
      <c r="B39" s="14" t="s">
        <v>99</v>
      </c>
      <c r="C39" s="14" t="s">
        <v>100</v>
      </c>
      <c r="D39" s="14" t="s">
        <v>96</v>
      </c>
      <c r="E39" s="13">
        <v>57.8</v>
      </c>
      <c r="F39" s="13">
        <v>54</v>
      </c>
      <c r="G39" s="13">
        <v>111.8</v>
      </c>
      <c r="H39" s="11">
        <f t="shared" si="3"/>
        <v>33.54</v>
      </c>
      <c r="I39" s="20">
        <v>82.9</v>
      </c>
      <c r="J39" s="17">
        <f t="shared" si="4"/>
        <v>33.160000000000004</v>
      </c>
      <c r="K39" s="17">
        <f t="shared" si="5"/>
        <v>66.7</v>
      </c>
      <c r="L39" s="21"/>
      <c r="M39" s="21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13" s="3" customFormat="1" ht="19.5" customHeight="1">
      <c r="A40" s="13">
        <v>38</v>
      </c>
      <c r="B40" s="12" t="s">
        <v>101</v>
      </c>
      <c r="C40" s="12" t="s">
        <v>102</v>
      </c>
      <c r="D40" s="12" t="s">
        <v>103</v>
      </c>
      <c r="E40" s="11">
        <v>62.4</v>
      </c>
      <c r="F40" s="11">
        <v>60</v>
      </c>
      <c r="G40" s="11">
        <v>122.4</v>
      </c>
      <c r="H40" s="11">
        <f t="shared" si="3"/>
        <v>36.72</v>
      </c>
      <c r="I40" s="18">
        <v>85.32</v>
      </c>
      <c r="J40" s="17">
        <f t="shared" si="4"/>
        <v>34.128</v>
      </c>
      <c r="K40" s="17">
        <f t="shared" si="5"/>
        <v>70.848</v>
      </c>
      <c r="L40" s="19"/>
      <c r="M40" s="19"/>
    </row>
    <row r="41" spans="1:13" s="3" customFormat="1" ht="19.5" customHeight="1">
      <c r="A41" s="11">
        <v>39</v>
      </c>
      <c r="B41" s="14" t="s">
        <v>104</v>
      </c>
      <c r="C41" s="14" t="s">
        <v>105</v>
      </c>
      <c r="D41" s="14" t="s">
        <v>103</v>
      </c>
      <c r="E41" s="13">
        <v>45.7</v>
      </c>
      <c r="F41" s="13">
        <v>68.5</v>
      </c>
      <c r="G41" s="13">
        <v>114.2</v>
      </c>
      <c r="H41" s="11">
        <f t="shared" si="3"/>
        <v>34.26</v>
      </c>
      <c r="I41" s="18">
        <v>87.9</v>
      </c>
      <c r="J41" s="17">
        <f t="shared" si="4"/>
        <v>35.160000000000004</v>
      </c>
      <c r="K41" s="17">
        <f t="shared" si="5"/>
        <v>69.42</v>
      </c>
      <c r="L41" s="19"/>
      <c r="M41" s="19"/>
    </row>
    <row r="42" spans="1:13" s="3" customFormat="1" ht="19.5" customHeight="1">
      <c r="A42" s="13">
        <v>40</v>
      </c>
      <c r="B42" s="14" t="s">
        <v>106</v>
      </c>
      <c r="C42" s="14" t="s">
        <v>107</v>
      </c>
      <c r="D42" s="14" t="s">
        <v>103</v>
      </c>
      <c r="E42" s="13">
        <v>62.7</v>
      </c>
      <c r="F42" s="13">
        <v>48.5</v>
      </c>
      <c r="G42" s="13">
        <v>111.2</v>
      </c>
      <c r="H42" s="11">
        <f t="shared" si="3"/>
        <v>33.36</v>
      </c>
      <c r="I42" s="18">
        <v>88.2</v>
      </c>
      <c r="J42" s="17">
        <f t="shared" si="4"/>
        <v>35.28</v>
      </c>
      <c r="K42" s="17">
        <f t="shared" si="5"/>
        <v>68.64</v>
      </c>
      <c r="L42" s="19"/>
      <c r="M42" s="19"/>
    </row>
    <row r="43" spans="1:13" s="3" customFormat="1" ht="19.5" customHeight="1">
      <c r="A43" s="11">
        <v>41</v>
      </c>
      <c r="B43" s="12" t="s">
        <v>108</v>
      </c>
      <c r="C43" s="12" t="s">
        <v>109</v>
      </c>
      <c r="D43" s="12" t="s">
        <v>110</v>
      </c>
      <c r="E43" s="11">
        <v>64.6</v>
      </c>
      <c r="F43" s="11">
        <v>56.5</v>
      </c>
      <c r="G43" s="11">
        <v>121.1</v>
      </c>
      <c r="H43" s="11">
        <f t="shared" si="3"/>
        <v>36.33</v>
      </c>
      <c r="I43" s="18">
        <v>86</v>
      </c>
      <c r="J43" s="17">
        <f t="shared" si="4"/>
        <v>34.4</v>
      </c>
      <c r="K43" s="17">
        <f t="shared" si="5"/>
        <v>70.72999999999999</v>
      </c>
      <c r="L43" s="19"/>
      <c r="M43" s="19"/>
    </row>
    <row r="44" spans="1:13" s="3" customFormat="1" ht="19.5" customHeight="1">
      <c r="A44" s="13">
        <v>42</v>
      </c>
      <c r="B44" s="14" t="s">
        <v>111</v>
      </c>
      <c r="C44" s="14" t="s">
        <v>112</v>
      </c>
      <c r="D44" s="14" t="s">
        <v>110</v>
      </c>
      <c r="E44" s="13">
        <v>62.1</v>
      </c>
      <c r="F44" s="13">
        <v>53.5</v>
      </c>
      <c r="G44" s="13">
        <v>115.6</v>
      </c>
      <c r="H44" s="11">
        <f t="shared" si="3"/>
        <v>34.68</v>
      </c>
      <c r="I44" s="18">
        <v>88.12</v>
      </c>
      <c r="J44" s="17">
        <f t="shared" si="4"/>
        <v>35.248000000000005</v>
      </c>
      <c r="K44" s="17">
        <f t="shared" si="5"/>
        <v>69.928</v>
      </c>
      <c r="L44" s="19"/>
      <c r="M44" s="19"/>
    </row>
    <row r="45" spans="1:256" s="3" customFormat="1" ht="19.5" customHeight="1">
      <c r="A45" s="11">
        <v>43</v>
      </c>
      <c r="B45" s="14" t="s">
        <v>113</v>
      </c>
      <c r="C45" s="14" t="s">
        <v>114</v>
      </c>
      <c r="D45" s="14" t="s">
        <v>110</v>
      </c>
      <c r="E45" s="13">
        <v>59.6</v>
      </c>
      <c r="F45" s="13">
        <v>53</v>
      </c>
      <c r="G45" s="13">
        <v>112.6</v>
      </c>
      <c r="H45" s="11">
        <f t="shared" si="3"/>
        <v>33.779999999999994</v>
      </c>
      <c r="I45" s="20">
        <v>82.4</v>
      </c>
      <c r="J45" s="17">
        <f t="shared" si="4"/>
        <v>32.96</v>
      </c>
      <c r="K45" s="17">
        <f t="shared" si="5"/>
        <v>66.74</v>
      </c>
      <c r="L45" s="21"/>
      <c r="M45" s="21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19.5" customHeight="1">
      <c r="A46" s="13">
        <v>44</v>
      </c>
      <c r="B46" s="12" t="s">
        <v>115</v>
      </c>
      <c r="C46" s="12" t="s">
        <v>116</v>
      </c>
      <c r="D46" s="12" t="s">
        <v>117</v>
      </c>
      <c r="E46" s="11">
        <v>49.3</v>
      </c>
      <c r="F46" s="11">
        <v>56.5</v>
      </c>
      <c r="G46" s="11">
        <v>105.8</v>
      </c>
      <c r="H46" s="11">
        <f t="shared" si="3"/>
        <v>31.74</v>
      </c>
      <c r="I46" s="17">
        <v>86.8</v>
      </c>
      <c r="J46" s="17">
        <f t="shared" si="4"/>
        <v>34.72</v>
      </c>
      <c r="K46" s="17">
        <f t="shared" si="5"/>
        <v>66.46</v>
      </c>
      <c r="L46" s="17"/>
      <c r="M46" s="17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9.5" customHeight="1">
      <c r="A47" s="11">
        <v>45</v>
      </c>
      <c r="B47" s="14" t="s">
        <v>118</v>
      </c>
      <c r="C47" s="14" t="s">
        <v>119</v>
      </c>
      <c r="D47" s="14" t="s">
        <v>117</v>
      </c>
      <c r="E47" s="13">
        <v>56.3</v>
      </c>
      <c r="F47" s="13">
        <v>46.5</v>
      </c>
      <c r="G47" s="13">
        <v>102.8</v>
      </c>
      <c r="H47" s="11">
        <f t="shared" si="3"/>
        <v>30.839999999999996</v>
      </c>
      <c r="I47" s="17">
        <v>85.1</v>
      </c>
      <c r="J47" s="17">
        <f t="shared" si="4"/>
        <v>34.04</v>
      </c>
      <c r="K47" s="17">
        <f t="shared" si="5"/>
        <v>64.88</v>
      </c>
      <c r="L47" s="17"/>
      <c r="M47" s="17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13" s="4" customFormat="1" ht="19.5" customHeight="1">
      <c r="A48" s="13">
        <v>46</v>
      </c>
      <c r="B48" s="14" t="s">
        <v>120</v>
      </c>
      <c r="C48" s="14" t="s">
        <v>121</v>
      </c>
      <c r="D48" s="14" t="s">
        <v>117</v>
      </c>
      <c r="E48" s="13">
        <v>42.2</v>
      </c>
      <c r="F48" s="13">
        <v>60.5</v>
      </c>
      <c r="G48" s="13">
        <v>102.7</v>
      </c>
      <c r="H48" s="11">
        <f t="shared" si="3"/>
        <v>30.81</v>
      </c>
      <c r="I48" s="17">
        <v>84.2</v>
      </c>
      <c r="J48" s="17">
        <f t="shared" si="4"/>
        <v>33.68</v>
      </c>
      <c r="K48" s="17">
        <f t="shared" si="5"/>
        <v>64.49</v>
      </c>
      <c r="L48" s="17"/>
      <c r="M48" s="17"/>
    </row>
    <row r="49" spans="1:13" s="4" customFormat="1" ht="19.5" customHeight="1">
      <c r="A49" s="11">
        <v>47</v>
      </c>
      <c r="B49" s="14" t="s">
        <v>122</v>
      </c>
      <c r="C49" s="14" t="s">
        <v>123</v>
      </c>
      <c r="D49" s="14" t="s">
        <v>117</v>
      </c>
      <c r="E49" s="13">
        <v>45</v>
      </c>
      <c r="F49" s="13">
        <v>57</v>
      </c>
      <c r="G49" s="13">
        <v>102</v>
      </c>
      <c r="H49" s="11">
        <f t="shared" si="3"/>
        <v>30.599999999999998</v>
      </c>
      <c r="I49" s="17">
        <v>92.1</v>
      </c>
      <c r="J49" s="17">
        <f t="shared" si="4"/>
        <v>36.839999999999996</v>
      </c>
      <c r="K49" s="17">
        <f t="shared" si="5"/>
        <v>67.44</v>
      </c>
      <c r="L49" s="17"/>
      <c r="M49" s="17"/>
    </row>
    <row r="50" spans="1:13" s="4" customFormat="1" ht="19.5" customHeight="1">
      <c r="A50" s="13">
        <v>48</v>
      </c>
      <c r="B50" s="14" t="s">
        <v>124</v>
      </c>
      <c r="C50" s="14" t="s">
        <v>125</v>
      </c>
      <c r="D50" s="14" t="s">
        <v>117</v>
      </c>
      <c r="E50" s="13">
        <v>53.9</v>
      </c>
      <c r="F50" s="13">
        <v>43.5</v>
      </c>
      <c r="G50" s="13">
        <v>97.4</v>
      </c>
      <c r="H50" s="11">
        <f t="shared" si="3"/>
        <v>29.22</v>
      </c>
      <c r="I50" s="17">
        <v>87.8</v>
      </c>
      <c r="J50" s="17">
        <f t="shared" si="4"/>
        <v>35.12</v>
      </c>
      <c r="K50" s="17">
        <f t="shared" si="5"/>
        <v>64.34</v>
      </c>
      <c r="L50" s="17"/>
      <c r="M50" s="17"/>
    </row>
    <row r="51" spans="1:256" s="3" customFormat="1" ht="19.5" customHeight="1">
      <c r="A51" s="11">
        <v>49</v>
      </c>
      <c r="B51" s="14" t="s">
        <v>126</v>
      </c>
      <c r="C51" s="14" t="s">
        <v>127</v>
      </c>
      <c r="D51" s="14" t="s">
        <v>117</v>
      </c>
      <c r="E51" s="13">
        <v>45.1</v>
      </c>
      <c r="F51" s="13">
        <v>42</v>
      </c>
      <c r="G51" s="13">
        <v>87.1</v>
      </c>
      <c r="H51" s="11">
        <f t="shared" si="3"/>
        <v>26.13</v>
      </c>
      <c r="I51" s="17">
        <v>0</v>
      </c>
      <c r="J51" s="17">
        <f t="shared" si="4"/>
        <v>0</v>
      </c>
      <c r="K51" s="17">
        <f t="shared" si="5"/>
        <v>26.13</v>
      </c>
      <c r="L51" s="17"/>
      <c r="M51" s="17" t="s">
        <v>26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3" customFormat="1" ht="19.5" customHeight="1">
      <c r="A52" s="13">
        <v>50</v>
      </c>
      <c r="B52" s="12" t="s">
        <v>128</v>
      </c>
      <c r="C52" s="12" t="s">
        <v>129</v>
      </c>
      <c r="D52" s="12" t="s">
        <v>130</v>
      </c>
      <c r="E52" s="11">
        <v>56.4</v>
      </c>
      <c r="F52" s="11">
        <v>60</v>
      </c>
      <c r="G52" s="11">
        <v>116.4</v>
      </c>
      <c r="H52" s="11">
        <f t="shared" si="3"/>
        <v>34.92</v>
      </c>
      <c r="I52" s="17">
        <v>89</v>
      </c>
      <c r="J52" s="17">
        <f t="shared" si="4"/>
        <v>35.6</v>
      </c>
      <c r="K52" s="17">
        <f t="shared" si="5"/>
        <v>70.52000000000001</v>
      </c>
      <c r="L52" s="17"/>
      <c r="M52" s="17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3" customFormat="1" ht="19.5" customHeight="1">
      <c r="A53" s="11">
        <v>51</v>
      </c>
      <c r="B53" s="14" t="s">
        <v>131</v>
      </c>
      <c r="C53" s="14" t="s">
        <v>132</v>
      </c>
      <c r="D53" s="14" t="s">
        <v>130</v>
      </c>
      <c r="E53" s="13">
        <v>53.4</v>
      </c>
      <c r="F53" s="13">
        <v>54</v>
      </c>
      <c r="G53" s="13">
        <v>107.4</v>
      </c>
      <c r="H53" s="11">
        <f t="shared" si="3"/>
        <v>32.22</v>
      </c>
      <c r="I53" s="17">
        <v>89.2</v>
      </c>
      <c r="J53" s="17">
        <f t="shared" si="4"/>
        <v>35.68</v>
      </c>
      <c r="K53" s="17">
        <f t="shared" si="5"/>
        <v>67.9</v>
      </c>
      <c r="L53" s="17"/>
      <c r="M53" s="17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13" s="4" customFormat="1" ht="19.5" customHeight="1">
      <c r="A54" s="13">
        <v>52</v>
      </c>
      <c r="B54" s="14" t="s">
        <v>133</v>
      </c>
      <c r="C54" s="14" t="s">
        <v>134</v>
      </c>
      <c r="D54" s="14" t="s">
        <v>130</v>
      </c>
      <c r="E54" s="13">
        <v>49.5</v>
      </c>
      <c r="F54" s="13">
        <v>48</v>
      </c>
      <c r="G54" s="13">
        <v>97.5</v>
      </c>
      <c r="H54" s="11">
        <f t="shared" si="3"/>
        <v>29.25</v>
      </c>
      <c r="I54" s="17">
        <v>81</v>
      </c>
      <c r="J54" s="17">
        <f t="shared" si="4"/>
        <v>32.4</v>
      </c>
      <c r="K54" s="17">
        <f t="shared" si="5"/>
        <v>61.65</v>
      </c>
      <c r="L54" s="17"/>
      <c r="M54" s="17"/>
    </row>
    <row r="55" spans="1:13" s="4" customFormat="1" ht="19.5" customHeight="1">
      <c r="A55" s="11">
        <v>53</v>
      </c>
      <c r="B55" s="12" t="s">
        <v>135</v>
      </c>
      <c r="C55" s="12" t="s">
        <v>136</v>
      </c>
      <c r="D55" s="12" t="s">
        <v>137</v>
      </c>
      <c r="E55" s="11">
        <v>51.3</v>
      </c>
      <c r="F55" s="11">
        <v>58</v>
      </c>
      <c r="G55" s="11">
        <v>109.3</v>
      </c>
      <c r="H55" s="11">
        <f t="shared" si="3"/>
        <v>32.79</v>
      </c>
      <c r="I55" s="17">
        <v>86.2</v>
      </c>
      <c r="J55" s="17">
        <f t="shared" si="4"/>
        <v>34.480000000000004</v>
      </c>
      <c r="K55" s="17">
        <f t="shared" si="5"/>
        <v>67.27000000000001</v>
      </c>
      <c r="L55" s="17"/>
      <c r="M55" s="17"/>
    </row>
    <row r="56" spans="1:13" s="4" customFormat="1" ht="19.5" customHeight="1">
      <c r="A56" s="13">
        <v>54</v>
      </c>
      <c r="B56" s="14" t="s">
        <v>138</v>
      </c>
      <c r="C56" s="14" t="s">
        <v>139</v>
      </c>
      <c r="D56" s="14" t="s">
        <v>137</v>
      </c>
      <c r="E56" s="13">
        <v>49.2</v>
      </c>
      <c r="F56" s="13">
        <v>52.5</v>
      </c>
      <c r="G56" s="13">
        <v>101.7</v>
      </c>
      <c r="H56" s="11">
        <f t="shared" si="3"/>
        <v>30.509999999999998</v>
      </c>
      <c r="I56" s="18">
        <v>87.6</v>
      </c>
      <c r="J56" s="17">
        <f t="shared" si="4"/>
        <v>35.04</v>
      </c>
      <c r="K56" s="17">
        <f t="shared" si="5"/>
        <v>65.55</v>
      </c>
      <c r="L56" s="18"/>
      <c r="M56" s="18"/>
    </row>
    <row r="57" spans="1:256" s="3" customFormat="1" ht="19.5" customHeight="1">
      <c r="A57" s="11">
        <v>55</v>
      </c>
      <c r="B57" s="14" t="s">
        <v>140</v>
      </c>
      <c r="C57" s="14" t="s">
        <v>141</v>
      </c>
      <c r="D57" s="14" t="s">
        <v>137</v>
      </c>
      <c r="E57" s="13">
        <v>48</v>
      </c>
      <c r="F57" s="13">
        <v>52.5</v>
      </c>
      <c r="G57" s="13">
        <v>100.5</v>
      </c>
      <c r="H57" s="11">
        <f t="shared" si="3"/>
        <v>30.15</v>
      </c>
      <c r="I57" s="18">
        <v>86.8</v>
      </c>
      <c r="J57" s="17">
        <f t="shared" si="4"/>
        <v>34.72</v>
      </c>
      <c r="K57" s="17">
        <f t="shared" si="5"/>
        <v>64.87</v>
      </c>
      <c r="L57" s="18"/>
      <c r="M57" s="1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3" customFormat="1" ht="19.5" customHeight="1">
      <c r="A58" s="13">
        <v>56</v>
      </c>
      <c r="B58" s="12" t="s">
        <v>142</v>
      </c>
      <c r="C58" s="12" t="s">
        <v>143</v>
      </c>
      <c r="D58" s="12" t="s">
        <v>144</v>
      </c>
      <c r="E58" s="11">
        <v>47.7</v>
      </c>
      <c r="F58" s="11">
        <v>62</v>
      </c>
      <c r="G58" s="11">
        <v>109.7</v>
      </c>
      <c r="H58" s="11">
        <f t="shared" si="3"/>
        <v>32.91</v>
      </c>
      <c r="I58" s="20">
        <v>89.2</v>
      </c>
      <c r="J58" s="17">
        <f t="shared" si="4"/>
        <v>35.68</v>
      </c>
      <c r="K58" s="17">
        <f t="shared" si="5"/>
        <v>68.59</v>
      </c>
      <c r="L58" s="21"/>
      <c r="M58" s="21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3" customFormat="1" ht="19.5" customHeight="1">
      <c r="A59" s="11">
        <v>57</v>
      </c>
      <c r="B59" s="14" t="s">
        <v>145</v>
      </c>
      <c r="C59" s="14" t="s">
        <v>146</v>
      </c>
      <c r="D59" s="14" t="s">
        <v>144</v>
      </c>
      <c r="E59" s="13">
        <v>44</v>
      </c>
      <c r="F59" s="13">
        <v>64.5</v>
      </c>
      <c r="G59" s="13">
        <v>108.5</v>
      </c>
      <c r="H59" s="11">
        <f t="shared" si="3"/>
        <v>32.55</v>
      </c>
      <c r="I59" s="20">
        <v>88.78</v>
      </c>
      <c r="J59" s="17">
        <f t="shared" si="4"/>
        <v>35.512</v>
      </c>
      <c r="K59" s="17">
        <f t="shared" si="5"/>
        <v>68.062</v>
      </c>
      <c r="L59" s="21"/>
      <c r="M59" s="21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3" customFormat="1" ht="19.5" customHeight="1">
      <c r="A60" s="13">
        <v>58</v>
      </c>
      <c r="B60" s="14" t="s">
        <v>147</v>
      </c>
      <c r="C60" s="14" t="s">
        <v>148</v>
      </c>
      <c r="D60" s="14" t="s">
        <v>144</v>
      </c>
      <c r="E60" s="13">
        <v>46.3</v>
      </c>
      <c r="F60" s="13">
        <v>53</v>
      </c>
      <c r="G60" s="13">
        <v>99.3</v>
      </c>
      <c r="H60" s="11">
        <f t="shared" si="3"/>
        <v>29.79</v>
      </c>
      <c r="I60" s="20">
        <v>88.2</v>
      </c>
      <c r="J60" s="17">
        <f t="shared" si="4"/>
        <v>35.28</v>
      </c>
      <c r="K60" s="17">
        <f t="shared" si="5"/>
        <v>65.07</v>
      </c>
      <c r="L60" s="21"/>
      <c r="M60" s="21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22"/>
      <c r="IU60" s="22"/>
      <c r="IV60" s="22"/>
    </row>
    <row r="61" spans="1:256" s="3" customFormat="1" ht="19.5" customHeight="1">
      <c r="A61" s="11">
        <v>59</v>
      </c>
      <c r="B61" s="12" t="s">
        <v>149</v>
      </c>
      <c r="C61" s="16" t="s">
        <v>150</v>
      </c>
      <c r="D61" s="12" t="s">
        <v>151</v>
      </c>
      <c r="E61" s="11">
        <v>49.2</v>
      </c>
      <c r="F61" s="11">
        <v>60</v>
      </c>
      <c r="G61" s="11">
        <v>109.2</v>
      </c>
      <c r="H61" s="11">
        <f t="shared" si="3"/>
        <v>32.76</v>
      </c>
      <c r="I61" s="20">
        <v>91.4</v>
      </c>
      <c r="J61" s="17">
        <f t="shared" si="4"/>
        <v>36.56</v>
      </c>
      <c r="K61" s="17">
        <f t="shared" si="5"/>
        <v>69.32</v>
      </c>
      <c r="L61" s="21"/>
      <c r="M61" s="21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13" s="4" customFormat="1" ht="19.5" customHeight="1">
      <c r="A62" s="13">
        <v>60</v>
      </c>
      <c r="B62" s="14" t="s">
        <v>152</v>
      </c>
      <c r="C62" s="14" t="s">
        <v>153</v>
      </c>
      <c r="D62" s="14" t="s">
        <v>151</v>
      </c>
      <c r="E62" s="13">
        <v>43.4</v>
      </c>
      <c r="F62" s="13">
        <v>60.5</v>
      </c>
      <c r="G62" s="13">
        <v>103.9</v>
      </c>
      <c r="H62" s="11">
        <f t="shared" si="3"/>
        <v>31.17</v>
      </c>
      <c r="I62" s="20">
        <v>84.8</v>
      </c>
      <c r="J62" s="17">
        <f t="shared" si="4"/>
        <v>33.92</v>
      </c>
      <c r="K62" s="17">
        <f t="shared" si="5"/>
        <v>65.09</v>
      </c>
      <c r="L62" s="21"/>
      <c r="M62" s="21"/>
    </row>
    <row r="63" spans="1:256" s="4" customFormat="1" ht="19.5" customHeight="1">
      <c r="A63" s="11">
        <v>61</v>
      </c>
      <c r="B63" s="14" t="s">
        <v>154</v>
      </c>
      <c r="C63" s="14" t="s">
        <v>155</v>
      </c>
      <c r="D63" s="14" t="s">
        <v>151</v>
      </c>
      <c r="E63" s="13">
        <v>44.7</v>
      </c>
      <c r="F63" s="13">
        <v>51</v>
      </c>
      <c r="G63" s="13">
        <v>95.7</v>
      </c>
      <c r="H63" s="11">
        <f t="shared" si="3"/>
        <v>28.71</v>
      </c>
      <c r="I63" s="18">
        <v>84.4</v>
      </c>
      <c r="J63" s="17">
        <f t="shared" si="4"/>
        <v>33.760000000000005</v>
      </c>
      <c r="K63" s="17">
        <f t="shared" si="5"/>
        <v>62.470000000000006</v>
      </c>
      <c r="L63" s="19"/>
      <c r="M63" s="19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s="4" customFormat="1" ht="19.5" customHeight="1">
      <c r="A64" s="13">
        <v>62</v>
      </c>
      <c r="B64" s="12" t="s">
        <v>156</v>
      </c>
      <c r="C64" s="12" t="s">
        <v>157</v>
      </c>
      <c r="D64" s="12" t="s">
        <v>158</v>
      </c>
      <c r="E64" s="11">
        <v>51.3</v>
      </c>
      <c r="F64" s="11">
        <v>57</v>
      </c>
      <c r="G64" s="11">
        <v>108.3</v>
      </c>
      <c r="H64" s="11">
        <f t="shared" si="3"/>
        <v>32.489999999999995</v>
      </c>
      <c r="I64" s="18">
        <v>91</v>
      </c>
      <c r="J64" s="17">
        <f t="shared" si="4"/>
        <v>36.4</v>
      </c>
      <c r="K64" s="17">
        <f t="shared" si="5"/>
        <v>68.88999999999999</v>
      </c>
      <c r="L64" s="19"/>
      <c r="M64" s="19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s="4" customFormat="1" ht="19.5" customHeight="1">
      <c r="A65" s="11">
        <v>63</v>
      </c>
      <c r="B65" s="14" t="s">
        <v>159</v>
      </c>
      <c r="C65" s="14" t="s">
        <v>160</v>
      </c>
      <c r="D65" s="14" t="s">
        <v>158</v>
      </c>
      <c r="E65" s="13">
        <v>49.3</v>
      </c>
      <c r="F65" s="13">
        <v>54</v>
      </c>
      <c r="G65" s="13">
        <v>103.3</v>
      </c>
      <c r="H65" s="11">
        <f t="shared" si="3"/>
        <v>30.99</v>
      </c>
      <c r="I65" s="18">
        <v>88.6</v>
      </c>
      <c r="J65" s="17">
        <f t="shared" si="4"/>
        <v>35.44</v>
      </c>
      <c r="K65" s="17">
        <f t="shared" si="5"/>
        <v>66.42999999999999</v>
      </c>
      <c r="L65" s="19"/>
      <c r="M65" s="19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s="5" customFormat="1" ht="19.5" customHeight="1">
      <c r="A66" s="13">
        <v>64</v>
      </c>
      <c r="B66" s="14" t="s">
        <v>161</v>
      </c>
      <c r="C66" s="14" t="s">
        <v>162</v>
      </c>
      <c r="D66" s="14" t="s">
        <v>158</v>
      </c>
      <c r="E66" s="13">
        <v>53.1</v>
      </c>
      <c r="F66" s="13">
        <v>50</v>
      </c>
      <c r="G66" s="13">
        <v>103.1</v>
      </c>
      <c r="H66" s="11">
        <f t="shared" si="3"/>
        <v>30.929999999999996</v>
      </c>
      <c r="I66" s="20">
        <v>87.6</v>
      </c>
      <c r="J66" s="17">
        <f t="shared" si="4"/>
        <v>35.04</v>
      </c>
      <c r="K66" s="17">
        <f t="shared" si="5"/>
        <v>65.97</v>
      </c>
      <c r="L66" s="21"/>
      <c r="M66" s="21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5" customFormat="1" ht="19.5" customHeight="1">
      <c r="A67" s="11">
        <v>65</v>
      </c>
      <c r="B67" s="14" t="s">
        <v>163</v>
      </c>
      <c r="C67" s="14" t="s">
        <v>164</v>
      </c>
      <c r="D67" s="14" t="s">
        <v>165</v>
      </c>
      <c r="E67" s="13">
        <v>49.9</v>
      </c>
      <c r="F67" s="13">
        <v>52</v>
      </c>
      <c r="G67" s="13">
        <v>101.9</v>
      </c>
      <c r="H67" s="11">
        <f t="shared" si="3"/>
        <v>30.57</v>
      </c>
      <c r="I67" s="20">
        <v>84</v>
      </c>
      <c r="J67" s="17">
        <f t="shared" si="4"/>
        <v>33.6</v>
      </c>
      <c r="K67" s="17">
        <f t="shared" si="5"/>
        <v>64.17</v>
      </c>
      <c r="L67" s="21"/>
      <c r="M67" s="21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5" customFormat="1" ht="19.5" customHeight="1">
      <c r="A68" s="13">
        <v>66</v>
      </c>
      <c r="B68" s="14" t="s">
        <v>166</v>
      </c>
      <c r="C68" s="14" t="s">
        <v>167</v>
      </c>
      <c r="D68" s="14" t="s">
        <v>165</v>
      </c>
      <c r="E68" s="13">
        <v>51.4</v>
      </c>
      <c r="F68" s="13">
        <v>48</v>
      </c>
      <c r="G68" s="13">
        <v>99.4</v>
      </c>
      <c r="H68" s="11">
        <f aca="true" t="shared" si="6" ref="H68:H95">G68/2*0.6</f>
        <v>29.82</v>
      </c>
      <c r="I68" s="20">
        <v>84.4</v>
      </c>
      <c r="J68" s="17">
        <f aca="true" t="shared" si="7" ref="J68:J95">I68*0.4</f>
        <v>33.760000000000005</v>
      </c>
      <c r="K68" s="17">
        <f aca="true" t="shared" si="8" ref="K68:K95">H68+J68</f>
        <v>63.580000000000005</v>
      </c>
      <c r="L68" s="21"/>
      <c r="M68" s="21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5" customFormat="1" ht="19.5" customHeight="1">
      <c r="A69" s="11">
        <v>67</v>
      </c>
      <c r="B69" s="12" t="s">
        <v>168</v>
      </c>
      <c r="C69" s="12" t="s">
        <v>169</v>
      </c>
      <c r="D69" s="12" t="s">
        <v>170</v>
      </c>
      <c r="E69" s="11">
        <v>59.8</v>
      </c>
      <c r="F69" s="11">
        <v>57.5</v>
      </c>
      <c r="G69" s="11">
        <v>117.3</v>
      </c>
      <c r="H69" s="11">
        <f t="shared" si="6"/>
        <v>35.19</v>
      </c>
      <c r="I69" s="20">
        <v>83.4</v>
      </c>
      <c r="J69" s="17">
        <f t="shared" si="7"/>
        <v>33.36000000000001</v>
      </c>
      <c r="K69" s="17">
        <f t="shared" si="8"/>
        <v>68.55000000000001</v>
      </c>
      <c r="L69" s="21"/>
      <c r="M69" s="21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5" customFormat="1" ht="19.5" customHeight="1">
      <c r="A70" s="13">
        <v>68</v>
      </c>
      <c r="B70" s="14" t="s">
        <v>171</v>
      </c>
      <c r="C70" s="14" t="s">
        <v>172</v>
      </c>
      <c r="D70" s="14" t="s">
        <v>170</v>
      </c>
      <c r="E70" s="13">
        <v>51.1</v>
      </c>
      <c r="F70" s="13">
        <v>63.5</v>
      </c>
      <c r="G70" s="13">
        <v>114.6</v>
      </c>
      <c r="H70" s="11">
        <f t="shared" si="6"/>
        <v>34.379999999999995</v>
      </c>
      <c r="I70" s="20">
        <v>86.6</v>
      </c>
      <c r="J70" s="17">
        <f t="shared" si="7"/>
        <v>34.64</v>
      </c>
      <c r="K70" s="17">
        <f t="shared" si="8"/>
        <v>69.02</v>
      </c>
      <c r="L70" s="21"/>
      <c r="M70" s="21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5" customFormat="1" ht="19.5" customHeight="1">
      <c r="A71" s="11">
        <v>69</v>
      </c>
      <c r="B71" s="12" t="s">
        <v>173</v>
      </c>
      <c r="C71" s="12" t="s">
        <v>174</v>
      </c>
      <c r="D71" s="12" t="s">
        <v>170</v>
      </c>
      <c r="E71" s="11">
        <v>50.9</v>
      </c>
      <c r="F71" s="11">
        <v>61.5</v>
      </c>
      <c r="G71" s="11">
        <v>112.4</v>
      </c>
      <c r="H71" s="11">
        <f t="shared" si="6"/>
        <v>33.72</v>
      </c>
      <c r="I71" s="20">
        <v>84</v>
      </c>
      <c r="J71" s="17">
        <f t="shared" si="7"/>
        <v>33.6</v>
      </c>
      <c r="K71" s="17">
        <f t="shared" si="8"/>
        <v>67.32</v>
      </c>
      <c r="L71" s="21"/>
      <c r="M71" s="21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5" customFormat="1" ht="19.5" customHeight="1">
      <c r="A72" s="13">
        <v>70</v>
      </c>
      <c r="B72" s="12" t="s">
        <v>175</v>
      </c>
      <c r="C72" s="12" t="s">
        <v>176</v>
      </c>
      <c r="D72" s="12" t="s">
        <v>177</v>
      </c>
      <c r="E72" s="11">
        <v>57.1</v>
      </c>
      <c r="F72" s="11">
        <v>53.5</v>
      </c>
      <c r="G72" s="11">
        <v>110.6</v>
      </c>
      <c r="H72" s="11">
        <f t="shared" si="6"/>
        <v>33.18</v>
      </c>
      <c r="I72" s="20">
        <v>84</v>
      </c>
      <c r="J72" s="17">
        <f t="shared" si="7"/>
        <v>33.6</v>
      </c>
      <c r="K72" s="17">
        <f t="shared" si="8"/>
        <v>66.78</v>
      </c>
      <c r="L72" s="21"/>
      <c r="M72" s="21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5" customFormat="1" ht="19.5" customHeight="1">
      <c r="A73" s="11">
        <v>71</v>
      </c>
      <c r="B73" s="14" t="s">
        <v>178</v>
      </c>
      <c r="C73" s="14" t="s">
        <v>179</v>
      </c>
      <c r="D73" s="14" t="s">
        <v>177</v>
      </c>
      <c r="E73" s="13">
        <v>52.2</v>
      </c>
      <c r="F73" s="13">
        <v>51.5</v>
      </c>
      <c r="G73" s="13">
        <v>103.7</v>
      </c>
      <c r="H73" s="11">
        <f t="shared" si="6"/>
        <v>31.11</v>
      </c>
      <c r="I73" s="20">
        <v>89.6</v>
      </c>
      <c r="J73" s="17">
        <f t="shared" si="7"/>
        <v>35.839999999999996</v>
      </c>
      <c r="K73" s="17">
        <f t="shared" si="8"/>
        <v>66.94999999999999</v>
      </c>
      <c r="L73" s="21"/>
      <c r="M73" s="21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5" customFormat="1" ht="19.5" customHeight="1">
      <c r="A74" s="13">
        <v>72</v>
      </c>
      <c r="B74" s="14" t="s">
        <v>180</v>
      </c>
      <c r="C74" s="14" t="s">
        <v>181</v>
      </c>
      <c r="D74" s="14" t="s">
        <v>177</v>
      </c>
      <c r="E74" s="13">
        <v>41.5</v>
      </c>
      <c r="F74" s="13">
        <v>57.5</v>
      </c>
      <c r="G74" s="13">
        <v>99</v>
      </c>
      <c r="H74" s="11">
        <f t="shared" si="6"/>
        <v>29.7</v>
      </c>
      <c r="I74" s="20">
        <v>0</v>
      </c>
      <c r="J74" s="17">
        <f t="shared" si="7"/>
        <v>0</v>
      </c>
      <c r="K74" s="17">
        <f t="shared" si="8"/>
        <v>29.7</v>
      </c>
      <c r="L74" s="21"/>
      <c r="M74" s="21" t="s">
        <v>26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5" customFormat="1" ht="19.5" customHeight="1">
      <c r="A75" s="11">
        <v>73</v>
      </c>
      <c r="B75" s="12" t="s">
        <v>182</v>
      </c>
      <c r="C75" s="12" t="s">
        <v>183</v>
      </c>
      <c r="D75" s="12" t="s">
        <v>184</v>
      </c>
      <c r="E75" s="11">
        <v>66.2</v>
      </c>
      <c r="F75" s="11">
        <v>60.5</v>
      </c>
      <c r="G75" s="11">
        <v>126.7</v>
      </c>
      <c r="H75" s="11">
        <f t="shared" si="6"/>
        <v>38.01</v>
      </c>
      <c r="I75" s="20">
        <v>91.2</v>
      </c>
      <c r="J75" s="17">
        <f t="shared" si="7"/>
        <v>36.480000000000004</v>
      </c>
      <c r="K75" s="17">
        <f t="shared" si="8"/>
        <v>74.49000000000001</v>
      </c>
      <c r="L75" s="21"/>
      <c r="M75" s="21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5" customFormat="1" ht="19.5" customHeight="1">
      <c r="A76" s="13">
        <v>74</v>
      </c>
      <c r="B76" s="14" t="s">
        <v>185</v>
      </c>
      <c r="C76" s="14" t="s">
        <v>186</v>
      </c>
      <c r="D76" s="14" t="s">
        <v>184</v>
      </c>
      <c r="E76" s="13">
        <v>57</v>
      </c>
      <c r="F76" s="13">
        <v>62</v>
      </c>
      <c r="G76" s="13">
        <v>119</v>
      </c>
      <c r="H76" s="11">
        <f t="shared" si="6"/>
        <v>35.699999999999996</v>
      </c>
      <c r="I76" s="20">
        <v>85.6</v>
      </c>
      <c r="J76" s="17">
        <f t="shared" si="7"/>
        <v>34.24</v>
      </c>
      <c r="K76" s="17">
        <f t="shared" si="8"/>
        <v>69.94</v>
      </c>
      <c r="L76" s="21"/>
      <c r="M76" s="21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s="5" customFormat="1" ht="19.5" customHeight="1">
      <c r="A77" s="11">
        <v>75</v>
      </c>
      <c r="B77" s="14" t="s">
        <v>187</v>
      </c>
      <c r="C77" s="14" t="s">
        <v>188</v>
      </c>
      <c r="D77" s="14" t="s">
        <v>184</v>
      </c>
      <c r="E77" s="13">
        <v>52</v>
      </c>
      <c r="F77" s="13">
        <v>66.5</v>
      </c>
      <c r="G77" s="13">
        <v>118.5</v>
      </c>
      <c r="H77" s="11">
        <f t="shared" si="6"/>
        <v>35.55</v>
      </c>
      <c r="I77" s="20">
        <v>87</v>
      </c>
      <c r="J77" s="17">
        <f t="shared" si="7"/>
        <v>34.800000000000004</v>
      </c>
      <c r="K77" s="17">
        <f t="shared" si="8"/>
        <v>70.35</v>
      </c>
      <c r="L77" s="21"/>
      <c r="M77" s="21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s="5" customFormat="1" ht="19.5" customHeight="1">
      <c r="A78" s="13">
        <v>76</v>
      </c>
      <c r="B78" s="14" t="s">
        <v>189</v>
      </c>
      <c r="C78" s="14" t="s">
        <v>190</v>
      </c>
      <c r="D78" s="14" t="s">
        <v>191</v>
      </c>
      <c r="E78" s="13">
        <v>43.8</v>
      </c>
      <c r="F78" s="13">
        <v>66</v>
      </c>
      <c r="G78" s="13">
        <v>109.8</v>
      </c>
      <c r="H78" s="11">
        <f t="shared" si="6"/>
        <v>32.94</v>
      </c>
      <c r="I78" s="20">
        <v>89</v>
      </c>
      <c r="J78" s="17">
        <f t="shared" si="7"/>
        <v>35.6</v>
      </c>
      <c r="K78" s="17">
        <f t="shared" si="8"/>
        <v>68.53999999999999</v>
      </c>
      <c r="L78" s="21"/>
      <c r="M78" s="21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s="5" customFormat="1" ht="19.5" customHeight="1">
      <c r="A79" s="11">
        <v>77</v>
      </c>
      <c r="B79" s="14" t="s">
        <v>192</v>
      </c>
      <c r="C79" s="14" t="s">
        <v>193</v>
      </c>
      <c r="D79" s="14" t="s">
        <v>191</v>
      </c>
      <c r="E79" s="13">
        <v>56.4</v>
      </c>
      <c r="F79" s="13">
        <v>53</v>
      </c>
      <c r="G79" s="13">
        <v>109.4</v>
      </c>
      <c r="H79" s="11">
        <f t="shared" si="6"/>
        <v>32.82</v>
      </c>
      <c r="I79" s="20">
        <v>84.6</v>
      </c>
      <c r="J79" s="17">
        <f t="shared" si="7"/>
        <v>33.839999999999996</v>
      </c>
      <c r="K79" s="17">
        <f t="shared" si="8"/>
        <v>66.66</v>
      </c>
      <c r="L79" s="21"/>
      <c r="M79" s="21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s="5" customFormat="1" ht="19.5" customHeight="1">
      <c r="A80" s="13">
        <v>78</v>
      </c>
      <c r="B80" s="14" t="s">
        <v>194</v>
      </c>
      <c r="C80" s="14" t="s">
        <v>195</v>
      </c>
      <c r="D80" s="14" t="s">
        <v>191</v>
      </c>
      <c r="E80" s="13">
        <v>50.9</v>
      </c>
      <c r="F80" s="13">
        <v>58.5</v>
      </c>
      <c r="G80" s="13">
        <v>109.4</v>
      </c>
      <c r="H80" s="11">
        <f t="shared" si="6"/>
        <v>32.82</v>
      </c>
      <c r="I80" s="18">
        <v>87.6</v>
      </c>
      <c r="J80" s="17">
        <f t="shared" si="7"/>
        <v>35.04</v>
      </c>
      <c r="K80" s="17">
        <f t="shared" si="8"/>
        <v>67.86</v>
      </c>
      <c r="L80" s="19"/>
      <c r="M80" s="19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s="5" customFormat="1" ht="19.5" customHeight="1">
      <c r="A81" s="11">
        <v>79</v>
      </c>
      <c r="B81" s="12" t="s">
        <v>196</v>
      </c>
      <c r="C81" s="12" t="s">
        <v>197</v>
      </c>
      <c r="D81" s="12" t="s">
        <v>198</v>
      </c>
      <c r="E81" s="11">
        <v>53.3</v>
      </c>
      <c r="F81" s="11">
        <v>55.5</v>
      </c>
      <c r="G81" s="11">
        <v>108.8</v>
      </c>
      <c r="H81" s="11">
        <f t="shared" si="6"/>
        <v>32.64</v>
      </c>
      <c r="I81" s="18">
        <v>85.8</v>
      </c>
      <c r="J81" s="17">
        <f t="shared" si="7"/>
        <v>34.32</v>
      </c>
      <c r="K81" s="17">
        <f t="shared" si="8"/>
        <v>66.96000000000001</v>
      </c>
      <c r="L81" s="19"/>
      <c r="M81" s="1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s="5" customFormat="1" ht="19.5" customHeight="1">
      <c r="A82" s="13">
        <v>80</v>
      </c>
      <c r="B82" s="14" t="s">
        <v>199</v>
      </c>
      <c r="C82" s="14" t="s">
        <v>200</v>
      </c>
      <c r="D82" s="14" t="s">
        <v>198</v>
      </c>
      <c r="E82" s="13">
        <v>45.6</v>
      </c>
      <c r="F82" s="13">
        <v>61</v>
      </c>
      <c r="G82" s="13">
        <v>106.6</v>
      </c>
      <c r="H82" s="11">
        <f t="shared" si="6"/>
        <v>31.979999999999997</v>
      </c>
      <c r="I82" s="18">
        <v>84.8</v>
      </c>
      <c r="J82" s="17">
        <f t="shared" si="7"/>
        <v>33.92</v>
      </c>
      <c r="K82" s="17">
        <f t="shared" si="8"/>
        <v>65.9</v>
      </c>
      <c r="L82" s="19"/>
      <c r="M82" s="19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s="5" customFormat="1" ht="19.5" customHeight="1">
      <c r="A83" s="11">
        <v>81</v>
      </c>
      <c r="B83" s="14" t="s">
        <v>201</v>
      </c>
      <c r="C83" s="14" t="s">
        <v>202</v>
      </c>
      <c r="D83" s="14" t="s">
        <v>198</v>
      </c>
      <c r="E83" s="13">
        <v>51.7</v>
      </c>
      <c r="F83" s="13">
        <v>54.5</v>
      </c>
      <c r="G83" s="13">
        <v>106.2</v>
      </c>
      <c r="H83" s="11">
        <f t="shared" si="6"/>
        <v>31.86</v>
      </c>
      <c r="I83" s="18">
        <v>86</v>
      </c>
      <c r="J83" s="17">
        <f t="shared" si="7"/>
        <v>34.4</v>
      </c>
      <c r="K83" s="17">
        <f t="shared" si="8"/>
        <v>66.25999999999999</v>
      </c>
      <c r="L83" s="19"/>
      <c r="M83" s="1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s="5" customFormat="1" ht="19.5" customHeight="1">
      <c r="A84" s="13">
        <v>82</v>
      </c>
      <c r="B84" s="12" t="s">
        <v>203</v>
      </c>
      <c r="C84" s="12" t="s">
        <v>204</v>
      </c>
      <c r="D84" s="12" t="s">
        <v>205</v>
      </c>
      <c r="E84" s="11">
        <v>59</v>
      </c>
      <c r="F84" s="11">
        <v>62</v>
      </c>
      <c r="G84" s="11">
        <v>121</v>
      </c>
      <c r="H84" s="11">
        <f t="shared" si="6"/>
        <v>36.3</v>
      </c>
      <c r="I84" s="18">
        <v>84</v>
      </c>
      <c r="J84" s="17">
        <f t="shared" si="7"/>
        <v>33.6</v>
      </c>
      <c r="K84" s="17">
        <f t="shared" si="8"/>
        <v>69.9</v>
      </c>
      <c r="L84" s="19"/>
      <c r="M84" s="19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13" s="3" customFormat="1" ht="19.5" customHeight="1">
      <c r="A85" s="11">
        <v>83</v>
      </c>
      <c r="B85" s="14" t="s">
        <v>206</v>
      </c>
      <c r="C85" s="14" t="s">
        <v>207</v>
      </c>
      <c r="D85" s="14" t="s">
        <v>205</v>
      </c>
      <c r="E85" s="13">
        <v>50.6</v>
      </c>
      <c r="F85" s="13">
        <v>61.5</v>
      </c>
      <c r="G85" s="13">
        <v>112.1</v>
      </c>
      <c r="H85" s="11">
        <f t="shared" si="6"/>
        <v>33.629999999999995</v>
      </c>
      <c r="I85" s="18">
        <v>83</v>
      </c>
      <c r="J85" s="17">
        <f t="shared" si="7"/>
        <v>33.2</v>
      </c>
      <c r="K85" s="17">
        <f t="shared" si="8"/>
        <v>66.83</v>
      </c>
      <c r="L85" s="19"/>
      <c r="M85" s="19"/>
    </row>
    <row r="86" spans="1:13" s="3" customFormat="1" ht="19.5" customHeight="1">
      <c r="A86" s="13">
        <v>84</v>
      </c>
      <c r="B86" s="14" t="s">
        <v>208</v>
      </c>
      <c r="C86" s="14" t="s">
        <v>209</v>
      </c>
      <c r="D86" s="14" t="s">
        <v>205</v>
      </c>
      <c r="E86" s="13">
        <v>49.4</v>
      </c>
      <c r="F86" s="13">
        <v>59</v>
      </c>
      <c r="G86" s="13">
        <v>108.4</v>
      </c>
      <c r="H86" s="11">
        <f t="shared" si="6"/>
        <v>32.52</v>
      </c>
      <c r="I86" s="18">
        <v>82</v>
      </c>
      <c r="J86" s="17">
        <f t="shared" si="7"/>
        <v>32.800000000000004</v>
      </c>
      <c r="K86" s="17">
        <f t="shared" si="8"/>
        <v>65.32000000000001</v>
      </c>
      <c r="L86" s="19"/>
      <c r="M86" s="19"/>
    </row>
    <row r="87" spans="1:256" s="3" customFormat="1" ht="19.5" customHeight="1">
      <c r="A87" s="11">
        <v>85</v>
      </c>
      <c r="B87" s="12" t="s">
        <v>210</v>
      </c>
      <c r="C87" s="12" t="s">
        <v>211</v>
      </c>
      <c r="D87" s="12" t="s">
        <v>212</v>
      </c>
      <c r="E87" s="11">
        <v>48.4</v>
      </c>
      <c r="F87" s="11">
        <v>70</v>
      </c>
      <c r="G87" s="11">
        <v>118.4</v>
      </c>
      <c r="H87" s="11">
        <f t="shared" si="6"/>
        <v>35.52</v>
      </c>
      <c r="I87" s="18">
        <v>86.3</v>
      </c>
      <c r="J87" s="17">
        <f t="shared" si="7"/>
        <v>34.52</v>
      </c>
      <c r="K87" s="17">
        <f t="shared" si="8"/>
        <v>70.04</v>
      </c>
      <c r="L87" s="18"/>
      <c r="M87" s="18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s="3" customFormat="1" ht="19.5" customHeight="1">
      <c r="A88" s="13">
        <v>86</v>
      </c>
      <c r="B88" s="14" t="s">
        <v>213</v>
      </c>
      <c r="C88" s="14" t="s">
        <v>214</v>
      </c>
      <c r="D88" s="14" t="s">
        <v>212</v>
      </c>
      <c r="E88" s="13">
        <v>57.5</v>
      </c>
      <c r="F88" s="13">
        <v>50.5</v>
      </c>
      <c r="G88" s="13">
        <v>108</v>
      </c>
      <c r="H88" s="11">
        <f t="shared" si="6"/>
        <v>32.4</v>
      </c>
      <c r="I88" s="18">
        <v>84.6</v>
      </c>
      <c r="J88" s="17">
        <f t="shared" si="7"/>
        <v>33.839999999999996</v>
      </c>
      <c r="K88" s="17">
        <f t="shared" si="8"/>
        <v>66.24</v>
      </c>
      <c r="L88" s="18"/>
      <c r="M88" s="18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s="3" customFormat="1" ht="19.5" customHeight="1">
      <c r="A89" s="11">
        <v>87</v>
      </c>
      <c r="B89" s="14" t="s">
        <v>215</v>
      </c>
      <c r="C89" s="14" t="s">
        <v>216</v>
      </c>
      <c r="D89" s="14" t="s">
        <v>212</v>
      </c>
      <c r="E89" s="13">
        <v>47.5</v>
      </c>
      <c r="F89" s="13">
        <v>50.5</v>
      </c>
      <c r="G89" s="13">
        <v>98</v>
      </c>
      <c r="H89" s="11">
        <f t="shared" si="6"/>
        <v>29.4</v>
      </c>
      <c r="I89" s="18">
        <v>84.8</v>
      </c>
      <c r="J89" s="17">
        <f t="shared" si="7"/>
        <v>33.92</v>
      </c>
      <c r="K89" s="17">
        <f t="shared" si="8"/>
        <v>63.32</v>
      </c>
      <c r="L89" s="18"/>
      <c r="M89" s="18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s="3" customFormat="1" ht="19.5" customHeight="1">
      <c r="A90" s="13">
        <v>88</v>
      </c>
      <c r="B90" s="12" t="s">
        <v>217</v>
      </c>
      <c r="C90" s="12" t="s">
        <v>218</v>
      </c>
      <c r="D90" s="12" t="s">
        <v>219</v>
      </c>
      <c r="E90" s="11">
        <v>59.7</v>
      </c>
      <c r="F90" s="11">
        <v>57.5</v>
      </c>
      <c r="G90" s="11">
        <v>117.2</v>
      </c>
      <c r="H90" s="11">
        <f t="shared" si="6"/>
        <v>35.16</v>
      </c>
      <c r="I90" s="18">
        <v>84.6</v>
      </c>
      <c r="J90" s="17">
        <f t="shared" si="7"/>
        <v>33.839999999999996</v>
      </c>
      <c r="K90" s="17">
        <f t="shared" si="8"/>
        <v>69</v>
      </c>
      <c r="L90" s="18" t="s">
        <v>220</v>
      </c>
      <c r="M90" s="18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13" s="4" customFormat="1" ht="19.5" customHeight="1">
      <c r="A91" s="11">
        <v>89</v>
      </c>
      <c r="B91" s="14" t="s">
        <v>221</v>
      </c>
      <c r="C91" s="14" t="s">
        <v>222</v>
      </c>
      <c r="D91" s="14" t="s">
        <v>219</v>
      </c>
      <c r="E91" s="13">
        <v>58.6</v>
      </c>
      <c r="F91" s="13">
        <v>54.5</v>
      </c>
      <c r="G91" s="13">
        <v>113.1</v>
      </c>
      <c r="H91" s="11">
        <f t="shared" si="6"/>
        <v>33.93</v>
      </c>
      <c r="I91" s="20">
        <v>85.8</v>
      </c>
      <c r="J91" s="17">
        <f t="shared" si="7"/>
        <v>34.32</v>
      </c>
      <c r="K91" s="17">
        <f t="shared" si="8"/>
        <v>68.25</v>
      </c>
      <c r="L91" s="20" t="s">
        <v>220</v>
      </c>
      <c r="M91" s="20"/>
    </row>
    <row r="92" spans="1:13" s="4" customFormat="1" ht="19.5" customHeight="1">
      <c r="A92" s="13">
        <v>90</v>
      </c>
      <c r="B92" s="14" t="s">
        <v>223</v>
      </c>
      <c r="C92" s="14" t="s">
        <v>224</v>
      </c>
      <c r="D92" s="14" t="s">
        <v>219</v>
      </c>
      <c r="E92" s="13">
        <v>53.5</v>
      </c>
      <c r="F92" s="13">
        <v>46.5</v>
      </c>
      <c r="G92" s="13">
        <v>100</v>
      </c>
      <c r="H92" s="11">
        <f t="shared" si="6"/>
        <v>30</v>
      </c>
      <c r="I92" s="20">
        <v>83.2</v>
      </c>
      <c r="J92" s="17">
        <f t="shared" si="7"/>
        <v>33.28</v>
      </c>
      <c r="K92" s="17">
        <f t="shared" si="8"/>
        <v>63.28</v>
      </c>
      <c r="L92" s="23" t="s">
        <v>225</v>
      </c>
      <c r="M92" s="20"/>
    </row>
    <row r="93" spans="1:13" s="4" customFormat="1" ht="19.5" customHeight="1">
      <c r="A93" s="11">
        <v>91</v>
      </c>
      <c r="B93" s="12" t="s">
        <v>226</v>
      </c>
      <c r="C93" s="12" t="s">
        <v>227</v>
      </c>
      <c r="D93" s="12" t="s">
        <v>228</v>
      </c>
      <c r="E93" s="11">
        <v>56</v>
      </c>
      <c r="F93" s="11">
        <v>63</v>
      </c>
      <c r="G93" s="11">
        <v>119</v>
      </c>
      <c r="H93" s="11">
        <f t="shared" si="6"/>
        <v>35.699999999999996</v>
      </c>
      <c r="I93" s="20">
        <v>88.6</v>
      </c>
      <c r="J93" s="17">
        <f t="shared" si="7"/>
        <v>35.44</v>
      </c>
      <c r="K93" s="17">
        <f t="shared" si="8"/>
        <v>71.13999999999999</v>
      </c>
      <c r="L93" s="23" t="s">
        <v>225</v>
      </c>
      <c r="M93" s="20"/>
    </row>
    <row r="94" spans="1:256" s="3" customFormat="1" ht="19.5" customHeight="1">
      <c r="A94" s="13">
        <v>92</v>
      </c>
      <c r="B94" s="14" t="s">
        <v>229</v>
      </c>
      <c r="C94" s="14" t="s">
        <v>230</v>
      </c>
      <c r="D94" s="14" t="s">
        <v>228</v>
      </c>
      <c r="E94" s="13">
        <v>52.5</v>
      </c>
      <c r="F94" s="13">
        <v>61.5</v>
      </c>
      <c r="G94" s="13">
        <v>114</v>
      </c>
      <c r="H94" s="11">
        <f t="shared" si="6"/>
        <v>34.199999999999996</v>
      </c>
      <c r="I94" s="18">
        <v>90.1</v>
      </c>
      <c r="J94" s="17">
        <f t="shared" si="7"/>
        <v>36.04</v>
      </c>
      <c r="K94" s="17">
        <f t="shared" si="8"/>
        <v>70.24</v>
      </c>
      <c r="L94" s="18" t="s">
        <v>220</v>
      </c>
      <c r="M94" s="18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s="3" customFormat="1" ht="19.5" customHeight="1">
      <c r="A95" s="11">
        <v>93</v>
      </c>
      <c r="B95" s="14" t="s">
        <v>231</v>
      </c>
      <c r="C95" s="14" t="s">
        <v>232</v>
      </c>
      <c r="D95" s="14" t="s">
        <v>228</v>
      </c>
      <c r="E95" s="13">
        <v>55.2</v>
      </c>
      <c r="F95" s="13">
        <v>57.5</v>
      </c>
      <c r="G95" s="13">
        <v>112.7</v>
      </c>
      <c r="H95" s="11">
        <f t="shared" si="6"/>
        <v>33.81</v>
      </c>
      <c r="I95" s="18">
        <v>91.8</v>
      </c>
      <c r="J95" s="17">
        <f t="shared" si="7"/>
        <v>36.72</v>
      </c>
      <c r="K95" s="17">
        <f t="shared" si="8"/>
        <v>70.53</v>
      </c>
      <c r="L95" s="18" t="s">
        <v>220</v>
      </c>
      <c r="M95" s="18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65396" spans="1:256" ht="13.5">
      <c r="A65396"/>
      <c r="B65396"/>
      <c r="C65396"/>
      <c r="D65396"/>
      <c r="E65396"/>
      <c r="F65396"/>
      <c r="G65396"/>
      <c r="H65396"/>
      <c r="I65396" s="24"/>
      <c r="J65396"/>
      <c r="K65396"/>
      <c r="L65396"/>
      <c r="M65396"/>
      <c r="N65396"/>
      <c r="O65396"/>
      <c r="P65396"/>
      <c r="Q65396"/>
      <c r="R65396"/>
      <c r="S65396"/>
      <c r="T65396"/>
      <c r="U65396"/>
      <c r="V65396"/>
      <c r="W65396"/>
      <c r="X65396"/>
      <c r="Y65396"/>
      <c r="Z65396"/>
      <c r="AA65396"/>
      <c r="AB65396"/>
      <c r="AC65396"/>
      <c r="AD65396"/>
      <c r="AE65396"/>
      <c r="AF65396"/>
      <c r="AG65396"/>
      <c r="AH65396"/>
      <c r="AI65396"/>
      <c r="AJ65396"/>
      <c r="AK65396"/>
      <c r="AL65396"/>
      <c r="AM65396"/>
      <c r="AN65396"/>
      <c r="AO65396"/>
      <c r="AP65396"/>
      <c r="AQ65396"/>
      <c r="AR65396"/>
      <c r="AS65396"/>
      <c r="AT65396"/>
      <c r="AU65396"/>
      <c r="AV65396"/>
      <c r="AW65396"/>
      <c r="AX65396"/>
      <c r="AY65396"/>
      <c r="AZ65396"/>
      <c r="BA65396"/>
      <c r="BB65396"/>
      <c r="BC65396"/>
      <c r="BD65396"/>
      <c r="BE65396"/>
      <c r="BF65396"/>
      <c r="BG65396"/>
      <c r="BH65396"/>
      <c r="BI65396"/>
      <c r="BJ65396"/>
      <c r="BK65396"/>
      <c r="BL65396"/>
      <c r="BM65396"/>
      <c r="BN65396"/>
      <c r="BO65396"/>
      <c r="BP65396"/>
      <c r="BQ65396"/>
      <c r="BR65396"/>
      <c r="BS65396"/>
      <c r="BT65396"/>
      <c r="BU65396"/>
      <c r="BV65396"/>
      <c r="BW65396"/>
      <c r="BX65396"/>
      <c r="BY65396"/>
      <c r="BZ65396"/>
      <c r="CA65396"/>
      <c r="CB65396"/>
      <c r="CC65396"/>
      <c r="CD65396"/>
      <c r="CE65396"/>
      <c r="CF65396"/>
      <c r="CG65396"/>
      <c r="CH65396"/>
      <c r="CI65396"/>
      <c r="CJ65396"/>
      <c r="CK65396"/>
      <c r="CL65396"/>
      <c r="CM65396"/>
      <c r="CN65396"/>
      <c r="CO65396"/>
      <c r="CP65396"/>
      <c r="CQ65396"/>
      <c r="CR65396"/>
      <c r="CS65396"/>
      <c r="CT65396"/>
      <c r="CU65396"/>
      <c r="CV65396"/>
      <c r="CW65396"/>
      <c r="CX65396"/>
      <c r="CY65396"/>
      <c r="CZ65396"/>
      <c r="DA65396"/>
      <c r="DB65396"/>
      <c r="DC65396"/>
      <c r="DD65396"/>
      <c r="DE65396"/>
      <c r="DF65396"/>
      <c r="DG65396"/>
      <c r="DH65396"/>
      <c r="DI65396"/>
      <c r="DJ65396"/>
      <c r="DK65396"/>
      <c r="DL65396"/>
      <c r="DM65396"/>
      <c r="DN65396"/>
      <c r="DO65396"/>
      <c r="DP65396"/>
      <c r="DQ65396"/>
      <c r="DR65396"/>
      <c r="DS65396"/>
      <c r="DT65396"/>
      <c r="DU65396"/>
      <c r="DV65396"/>
      <c r="DW65396"/>
      <c r="DX65396"/>
      <c r="DY65396"/>
      <c r="DZ65396"/>
      <c r="EA65396"/>
      <c r="EB65396"/>
      <c r="EC65396"/>
      <c r="ED65396"/>
      <c r="EE65396"/>
      <c r="EF65396"/>
      <c r="EG65396"/>
      <c r="EH65396"/>
      <c r="EI65396"/>
      <c r="EJ65396"/>
      <c r="EK65396"/>
      <c r="EL65396"/>
      <c r="EM65396"/>
      <c r="EN65396"/>
      <c r="EO65396"/>
      <c r="EP65396"/>
      <c r="EQ65396"/>
      <c r="ER65396"/>
      <c r="ES65396"/>
      <c r="ET65396"/>
      <c r="EU65396"/>
      <c r="EV65396"/>
      <c r="EW65396"/>
      <c r="EX65396"/>
      <c r="EY65396"/>
      <c r="EZ65396"/>
      <c r="FA65396"/>
      <c r="FB65396"/>
      <c r="FC65396"/>
      <c r="FD65396"/>
      <c r="FE65396"/>
      <c r="FF65396"/>
      <c r="FG65396"/>
      <c r="FH65396"/>
      <c r="FI65396"/>
      <c r="FJ65396"/>
      <c r="FK65396"/>
      <c r="FL65396"/>
      <c r="FM65396"/>
      <c r="FN65396"/>
      <c r="FO65396"/>
      <c r="FP65396"/>
      <c r="FQ65396"/>
      <c r="FR65396"/>
      <c r="FS65396"/>
      <c r="FT65396"/>
      <c r="FU65396"/>
      <c r="FV65396"/>
      <c r="FW65396"/>
      <c r="FX65396"/>
      <c r="FY65396"/>
      <c r="FZ65396"/>
      <c r="GA65396"/>
      <c r="GB65396"/>
      <c r="GC65396"/>
      <c r="GD65396"/>
      <c r="GE65396"/>
      <c r="GF65396"/>
      <c r="GG65396"/>
      <c r="GH65396"/>
      <c r="GI65396"/>
      <c r="GJ65396"/>
      <c r="GK65396"/>
      <c r="GL65396"/>
      <c r="GM65396"/>
      <c r="GN65396"/>
      <c r="GO65396"/>
      <c r="GP65396"/>
      <c r="GQ65396"/>
      <c r="GR65396"/>
      <c r="GS65396"/>
      <c r="GT65396"/>
      <c r="GU65396"/>
      <c r="GV65396"/>
      <c r="GW65396"/>
      <c r="GX65396"/>
      <c r="GY65396"/>
      <c r="GZ65396"/>
      <c r="HA65396"/>
      <c r="HB65396"/>
      <c r="HC65396"/>
      <c r="HD65396"/>
      <c r="HE65396"/>
      <c r="HF65396"/>
      <c r="HG65396"/>
      <c r="HH65396"/>
      <c r="HI65396"/>
      <c r="HJ65396"/>
      <c r="HK65396"/>
      <c r="HL65396"/>
      <c r="HM65396"/>
      <c r="HN65396"/>
      <c r="HO65396"/>
      <c r="HP65396"/>
      <c r="HQ65396"/>
      <c r="HR65396"/>
      <c r="HS65396"/>
      <c r="HT65396"/>
      <c r="HU65396"/>
      <c r="HV65396"/>
      <c r="HW65396"/>
      <c r="HX65396"/>
      <c r="HY65396"/>
      <c r="HZ65396"/>
      <c r="IA65396"/>
      <c r="IB65396"/>
      <c r="IC65396"/>
      <c r="ID65396"/>
      <c r="IE65396"/>
      <c r="IF65396"/>
      <c r="IG65396"/>
      <c r="IH65396"/>
      <c r="II65396"/>
      <c r="IJ65396"/>
      <c r="IK65396"/>
      <c r="IL65396"/>
      <c r="IM65396"/>
      <c r="IN65396"/>
      <c r="IO65396"/>
      <c r="IP65396"/>
      <c r="IQ65396"/>
      <c r="IR65396"/>
      <c r="IS65396"/>
      <c r="IT65396"/>
      <c r="IU65396"/>
      <c r="IV65396"/>
    </row>
    <row r="65397" spans="1:256" ht="13.5">
      <c r="A65397"/>
      <c r="B65397"/>
      <c r="C65397"/>
      <c r="D65397"/>
      <c r="E65397"/>
      <c r="F65397"/>
      <c r="G65397"/>
      <c r="H65397"/>
      <c r="I65397" s="24"/>
      <c r="J65397"/>
      <c r="K65397"/>
      <c r="L65397"/>
      <c r="M65397"/>
      <c r="N65397"/>
      <c r="O65397"/>
      <c r="P65397"/>
      <c r="Q65397"/>
      <c r="R65397"/>
      <c r="S65397"/>
      <c r="T65397"/>
      <c r="U65397"/>
      <c r="V65397"/>
      <c r="W65397"/>
      <c r="X65397"/>
      <c r="Y65397"/>
      <c r="Z65397"/>
      <c r="AA65397"/>
      <c r="AB65397"/>
      <c r="AC65397"/>
      <c r="AD65397"/>
      <c r="AE65397"/>
      <c r="AF65397"/>
      <c r="AG65397"/>
      <c r="AH65397"/>
      <c r="AI65397"/>
      <c r="AJ65397"/>
      <c r="AK65397"/>
      <c r="AL65397"/>
      <c r="AM65397"/>
      <c r="AN65397"/>
      <c r="AO65397"/>
      <c r="AP65397"/>
      <c r="AQ65397"/>
      <c r="AR65397"/>
      <c r="AS65397"/>
      <c r="AT65397"/>
      <c r="AU65397"/>
      <c r="AV65397"/>
      <c r="AW65397"/>
      <c r="AX65397"/>
      <c r="AY65397"/>
      <c r="AZ65397"/>
      <c r="BA65397"/>
      <c r="BB65397"/>
      <c r="BC65397"/>
      <c r="BD65397"/>
      <c r="BE65397"/>
      <c r="BF65397"/>
      <c r="BG65397"/>
      <c r="BH65397"/>
      <c r="BI65397"/>
      <c r="BJ65397"/>
      <c r="BK65397"/>
      <c r="BL65397"/>
      <c r="BM65397"/>
      <c r="BN65397"/>
      <c r="BO65397"/>
      <c r="BP65397"/>
      <c r="BQ65397"/>
      <c r="BR65397"/>
      <c r="BS65397"/>
      <c r="BT65397"/>
      <c r="BU65397"/>
      <c r="BV65397"/>
      <c r="BW65397"/>
      <c r="BX65397"/>
      <c r="BY65397"/>
      <c r="BZ65397"/>
      <c r="CA65397"/>
      <c r="CB65397"/>
      <c r="CC65397"/>
      <c r="CD65397"/>
      <c r="CE65397"/>
      <c r="CF65397"/>
      <c r="CG65397"/>
      <c r="CH65397"/>
      <c r="CI65397"/>
      <c r="CJ65397"/>
      <c r="CK65397"/>
      <c r="CL65397"/>
      <c r="CM65397"/>
      <c r="CN65397"/>
      <c r="CO65397"/>
      <c r="CP65397"/>
      <c r="CQ65397"/>
      <c r="CR65397"/>
      <c r="CS65397"/>
      <c r="CT65397"/>
      <c r="CU65397"/>
      <c r="CV65397"/>
      <c r="CW65397"/>
      <c r="CX65397"/>
      <c r="CY65397"/>
      <c r="CZ65397"/>
      <c r="DA65397"/>
      <c r="DB65397"/>
      <c r="DC65397"/>
      <c r="DD65397"/>
      <c r="DE65397"/>
      <c r="DF65397"/>
      <c r="DG65397"/>
      <c r="DH65397"/>
      <c r="DI65397"/>
      <c r="DJ65397"/>
      <c r="DK65397"/>
      <c r="DL65397"/>
      <c r="DM65397"/>
      <c r="DN65397"/>
      <c r="DO65397"/>
      <c r="DP65397"/>
      <c r="DQ65397"/>
      <c r="DR65397"/>
      <c r="DS65397"/>
      <c r="DT65397"/>
      <c r="DU65397"/>
      <c r="DV65397"/>
      <c r="DW65397"/>
      <c r="DX65397"/>
      <c r="DY65397"/>
      <c r="DZ65397"/>
      <c r="EA65397"/>
      <c r="EB65397"/>
      <c r="EC65397"/>
      <c r="ED65397"/>
      <c r="EE65397"/>
      <c r="EF65397"/>
      <c r="EG65397"/>
      <c r="EH65397"/>
      <c r="EI65397"/>
      <c r="EJ65397"/>
      <c r="EK65397"/>
      <c r="EL65397"/>
      <c r="EM65397"/>
      <c r="EN65397"/>
      <c r="EO65397"/>
      <c r="EP65397"/>
      <c r="EQ65397"/>
      <c r="ER65397"/>
      <c r="ES65397"/>
      <c r="ET65397"/>
      <c r="EU65397"/>
      <c r="EV65397"/>
      <c r="EW65397"/>
      <c r="EX65397"/>
      <c r="EY65397"/>
      <c r="EZ65397"/>
      <c r="FA65397"/>
      <c r="FB65397"/>
      <c r="FC65397"/>
      <c r="FD65397"/>
      <c r="FE65397"/>
      <c r="FF65397"/>
      <c r="FG65397"/>
      <c r="FH65397"/>
      <c r="FI65397"/>
      <c r="FJ65397"/>
      <c r="FK65397"/>
      <c r="FL65397"/>
      <c r="FM65397"/>
      <c r="FN65397"/>
      <c r="FO65397"/>
      <c r="FP65397"/>
      <c r="FQ65397"/>
      <c r="FR65397"/>
      <c r="FS65397"/>
      <c r="FT65397"/>
      <c r="FU65397"/>
      <c r="FV65397"/>
      <c r="FW65397"/>
      <c r="FX65397"/>
      <c r="FY65397"/>
      <c r="FZ65397"/>
      <c r="GA65397"/>
      <c r="GB65397"/>
      <c r="GC65397"/>
      <c r="GD65397"/>
      <c r="GE65397"/>
      <c r="GF65397"/>
      <c r="GG65397"/>
      <c r="GH65397"/>
      <c r="GI65397"/>
      <c r="GJ65397"/>
      <c r="GK65397"/>
      <c r="GL65397"/>
      <c r="GM65397"/>
      <c r="GN65397"/>
      <c r="GO65397"/>
      <c r="GP65397"/>
      <c r="GQ65397"/>
      <c r="GR65397"/>
      <c r="GS65397"/>
      <c r="GT65397"/>
      <c r="GU65397"/>
      <c r="GV65397"/>
      <c r="GW65397"/>
      <c r="GX65397"/>
      <c r="GY65397"/>
      <c r="GZ65397"/>
      <c r="HA65397"/>
      <c r="HB65397"/>
      <c r="HC65397"/>
      <c r="HD65397"/>
      <c r="HE65397"/>
      <c r="HF65397"/>
      <c r="HG65397"/>
      <c r="HH65397"/>
      <c r="HI65397"/>
      <c r="HJ65397"/>
      <c r="HK65397"/>
      <c r="HL65397"/>
      <c r="HM65397"/>
      <c r="HN65397"/>
      <c r="HO65397"/>
      <c r="HP65397"/>
      <c r="HQ65397"/>
      <c r="HR65397"/>
      <c r="HS65397"/>
      <c r="HT65397"/>
      <c r="HU65397"/>
      <c r="HV65397"/>
      <c r="HW65397"/>
      <c r="HX65397"/>
      <c r="HY65397"/>
      <c r="HZ65397"/>
      <c r="IA65397"/>
      <c r="IB65397"/>
      <c r="IC65397"/>
      <c r="ID65397"/>
      <c r="IE65397"/>
      <c r="IF65397"/>
      <c r="IG65397"/>
      <c r="IH65397"/>
      <c r="II65397"/>
      <c r="IJ65397"/>
      <c r="IK65397"/>
      <c r="IL65397"/>
      <c r="IM65397"/>
      <c r="IN65397"/>
      <c r="IO65397"/>
      <c r="IP65397"/>
      <c r="IQ65397"/>
      <c r="IR65397"/>
      <c r="IS65397"/>
      <c r="IT65397"/>
      <c r="IU65397"/>
      <c r="IV65397"/>
    </row>
    <row r="65398" spans="1:256" ht="13.5">
      <c r="A65398"/>
      <c r="B65398"/>
      <c r="C65398"/>
      <c r="D65398"/>
      <c r="E65398"/>
      <c r="F65398"/>
      <c r="G65398"/>
      <c r="H65398"/>
      <c r="I65398" s="24"/>
      <c r="J65398"/>
      <c r="K65398"/>
      <c r="L65398"/>
      <c r="M65398"/>
      <c r="N65398"/>
      <c r="O65398"/>
      <c r="P65398"/>
      <c r="Q65398"/>
      <c r="R65398"/>
      <c r="S65398"/>
      <c r="T65398"/>
      <c r="U65398"/>
      <c r="V65398"/>
      <c r="W65398"/>
      <c r="X65398"/>
      <c r="Y65398"/>
      <c r="Z65398"/>
      <c r="AA65398"/>
      <c r="AB65398"/>
      <c r="AC65398"/>
      <c r="AD65398"/>
      <c r="AE65398"/>
      <c r="AF65398"/>
      <c r="AG65398"/>
      <c r="AH65398"/>
      <c r="AI65398"/>
      <c r="AJ65398"/>
      <c r="AK65398"/>
      <c r="AL65398"/>
      <c r="AM65398"/>
      <c r="AN65398"/>
      <c r="AO65398"/>
      <c r="AP65398"/>
      <c r="AQ65398"/>
      <c r="AR65398"/>
      <c r="AS65398"/>
      <c r="AT65398"/>
      <c r="AU65398"/>
      <c r="AV65398"/>
      <c r="AW65398"/>
      <c r="AX65398"/>
      <c r="AY65398"/>
      <c r="AZ65398"/>
      <c r="BA65398"/>
      <c r="BB65398"/>
      <c r="BC65398"/>
      <c r="BD65398"/>
      <c r="BE65398"/>
      <c r="BF65398"/>
      <c r="BG65398"/>
      <c r="BH65398"/>
      <c r="BI65398"/>
      <c r="BJ65398"/>
      <c r="BK65398"/>
      <c r="BL65398"/>
      <c r="BM65398"/>
      <c r="BN65398"/>
      <c r="BO65398"/>
      <c r="BP65398"/>
      <c r="BQ65398"/>
      <c r="BR65398"/>
      <c r="BS65398"/>
      <c r="BT65398"/>
      <c r="BU65398"/>
      <c r="BV65398"/>
      <c r="BW65398"/>
      <c r="BX65398"/>
      <c r="BY65398"/>
      <c r="BZ65398"/>
      <c r="CA65398"/>
      <c r="CB65398"/>
      <c r="CC65398"/>
      <c r="CD65398"/>
      <c r="CE65398"/>
      <c r="CF65398"/>
      <c r="CG65398"/>
      <c r="CH65398"/>
      <c r="CI65398"/>
      <c r="CJ65398"/>
      <c r="CK65398"/>
      <c r="CL65398"/>
      <c r="CM65398"/>
      <c r="CN65398"/>
      <c r="CO65398"/>
      <c r="CP65398"/>
      <c r="CQ65398"/>
      <c r="CR65398"/>
      <c r="CS65398"/>
      <c r="CT65398"/>
      <c r="CU65398"/>
      <c r="CV65398"/>
      <c r="CW65398"/>
      <c r="CX65398"/>
      <c r="CY65398"/>
      <c r="CZ65398"/>
      <c r="DA65398"/>
      <c r="DB65398"/>
      <c r="DC65398"/>
      <c r="DD65398"/>
      <c r="DE65398"/>
      <c r="DF65398"/>
      <c r="DG65398"/>
      <c r="DH65398"/>
      <c r="DI65398"/>
      <c r="DJ65398"/>
      <c r="DK65398"/>
      <c r="DL65398"/>
      <c r="DM65398"/>
      <c r="DN65398"/>
      <c r="DO65398"/>
      <c r="DP65398"/>
      <c r="DQ65398"/>
      <c r="DR65398"/>
      <c r="DS65398"/>
      <c r="DT65398"/>
      <c r="DU65398"/>
      <c r="DV65398"/>
      <c r="DW65398"/>
      <c r="DX65398"/>
      <c r="DY65398"/>
      <c r="DZ65398"/>
      <c r="EA65398"/>
      <c r="EB65398"/>
      <c r="EC65398"/>
      <c r="ED65398"/>
      <c r="EE65398"/>
      <c r="EF65398"/>
      <c r="EG65398"/>
      <c r="EH65398"/>
      <c r="EI65398"/>
      <c r="EJ65398"/>
      <c r="EK65398"/>
      <c r="EL65398"/>
      <c r="EM65398"/>
      <c r="EN65398"/>
      <c r="EO65398"/>
      <c r="EP65398"/>
      <c r="EQ65398"/>
      <c r="ER65398"/>
      <c r="ES65398"/>
      <c r="ET65398"/>
      <c r="EU65398"/>
      <c r="EV65398"/>
      <c r="EW65398"/>
      <c r="EX65398"/>
      <c r="EY65398"/>
      <c r="EZ65398"/>
      <c r="FA65398"/>
      <c r="FB65398"/>
      <c r="FC65398"/>
      <c r="FD65398"/>
      <c r="FE65398"/>
      <c r="FF65398"/>
      <c r="FG65398"/>
      <c r="FH65398"/>
      <c r="FI65398"/>
      <c r="FJ65398"/>
      <c r="FK65398"/>
      <c r="FL65398"/>
      <c r="FM65398"/>
      <c r="FN65398"/>
      <c r="FO65398"/>
      <c r="FP65398"/>
      <c r="FQ65398"/>
      <c r="FR65398"/>
      <c r="FS65398"/>
      <c r="FT65398"/>
      <c r="FU65398"/>
      <c r="FV65398"/>
      <c r="FW65398"/>
      <c r="FX65398"/>
      <c r="FY65398"/>
      <c r="FZ65398"/>
      <c r="GA65398"/>
      <c r="GB65398"/>
      <c r="GC65398"/>
      <c r="GD65398"/>
      <c r="GE65398"/>
      <c r="GF65398"/>
      <c r="GG65398"/>
      <c r="GH65398"/>
      <c r="GI65398"/>
      <c r="GJ65398"/>
      <c r="GK65398"/>
      <c r="GL65398"/>
      <c r="GM65398"/>
      <c r="GN65398"/>
      <c r="GO65398"/>
      <c r="GP65398"/>
      <c r="GQ65398"/>
      <c r="GR65398"/>
      <c r="GS65398"/>
      <c r="GT65398"/>
      <c r="GU65398"/>
      <c r="GV65398"/>
      <c r="GW65398"/>
      <c r="GX65398"/>
      <c r="GY65398"/>
      <c r="GZ65398"/>
      <c r="HA65398"/>
      <c r="HB65398"/>
      <c r="HC65398"/>
      <c r="HD65398"/>
      <c r="HE65398"/>
      <c r="HF65398"/>
      <c r="HG65398"/>
      <c r="HH65398"/>
      <c r="HI65398"/>
      <c r="HJ65398"/>
      <c r="HK65398"/>
      <c r="HL65398"/>
      <c r="HM65398"/>
      <c r="HN65398"/>
      <c r="HO65398"/>
      <c r="HP65398"/>
      <c r="HQ65398"/>
      <c r="HR65398"/>
      <c r="HS65398"/>
      <c r="HT65398"/>
      <c r="HU65398"/>
      <c r="HV65398"/>
      <c r="HW65398"/>
      <c r="HX65398"/>
      <c r="HY65398"/>
      <c r="HZ65398"/>
      <c r="IA65398"/>
      <c r="IB65398"/>
      <c r="IC65398"/>
      <c r="ID65398"/>
      <c r="IE65398"/>
      <c r="IF65398"/>
      <c r="IG65398"/>
      <c r="IH65398"/>
      <c r="II65398"/>
      <c r="IJ65398"/>
      <c r="IK65398"/>
      <c r="IL65398"/>
      <c r="IM65398"/>
      <c r="IN65398"/>
      <c r="IO65398"/>
      <c r="IP65398"/>
      <c r="IQ65398"/>
      <c r="IR65398"/>
      <c r="IS65398"/>
      <c r="IT65398"/>
      <c r="IU65398"/>
      <c r="IV65398"/>
    </row>
    <row r="65399" spans="1:256" ht="13.5">
      <c r="A65399"/>
      <c r="B65399"/>
      <c r="C65399"/>
      <c r="D65399"/>
      <c r="E65399"/>
      <c r="F65399"/>
      <c r="G65399"/>
      <c r="H65399"/>
      <c r="I65399" s="24"/>
      <c r="J65399"/>
      <c r="K65399"/>
      <c r="L65399"/>
      <c r="M65399"/>
      <c r="N65399"/>
      <c r="O65399"/>
      <c r="P65399"/>
      <c r="Q65399"/>
      <c r="R65399"/>
      <c r="S65399"/>
      <c r="T65399"/>
      <c r="U65399"/>
      <c r="V65399"/>
      <c r="W65399"/>
      <c r="X65399"/>
      <c r="Y65399"/>
      <c r="Z65399"/>
      <c r="AA65399"/>
      <c r="AB65399"/>
      <c r="AC65399"/>
      <c r="AD65399"/>
      <c r="AE65399"/>
      <c r="AF65399"/>
      <c r="AG65399"/>
      <c r="AH65399"/>
      <c r="AI65399"/>
      <c r="AJ65399"/>
      <c r="AK65399"/>
      <c r="AL65399"/>
      <c r="AM65399"/>
      <c r="AN65399"/>
      <c r="AO65399"/>
      <c r="AP65399"/>
      <c r="AQ65399"/>
      <c r="AR65399"/>
      <c r="AS65399"/>
      <c r="AT65399"/>
      <c r="AU65399"/>
      <c r="AV65399"/>
      <c r="AW65399"/>
      <c r="AX65399"/>
      <c r="AY65399"/>
      <c r="AZ65399"/>
      <c r="BA65399"/>
      <c r="BB65399"/>
      <c r="BC65399"/>
      <c r="BD65399"/>
      <c r="BE65399"/>
      <c r="BF65399"/>
      <c r="BG65399"/>
      <c r="BH65399"/>
      <c r="BI65399"/>
      <c r="BJ65399"/>
      <c r="BK65399"/>
      <c r="BL65399"/>
      <c r="BM65399"/>
      <c r="BN65399"/>
      <c r="BO65399"/>
      <c r="BP65399"/>
      <c r="BQ65399"/>
      <c r="BR65399"/>
      <c r="BS65399"/>
      <c r="BT65399"/>
      <c r="BU65399"/>
      <c r="BV65399"/>
      <c r="BW65399"/>
      <c r="BX65399"/>
      <c r="BY65399"/>
      <c r="BZ65399"/>
      <c r="CA65399"/>
      <c r="CB65399"/>
      <c r="CC65399"/>
      <c r="CD65399"/>
      <c r="CE65399"/>
      <c r="CF65399"/>
      <c r="CG65399"/>
      <c r="CH65399"/>
      <c r="CI65399"/>
      <c r="CJ65399"/>
      <c r="CK65399"/>
      <c r="CL65399"/>
      <c r="CM65399"/>
      <c r="CN65399"/>
      <c r="CO65399"/>
      <c r="CP65399"/>
      <c r="CQ65399"/>
      <c r="CR65399"/>
      <c r="CS65399"/>
      <c r="CT65399"/>
      <c r="CU65399"/>
      <c r="CV65399"/>
      <c r="CW65399"/>
      <c r="CX65399"/>
      <c r="CY65399"/>
      <c r="CZ65399"/>
      <c r="DA65399"/>
      <c r="DB65399"/>
      <c r="DC65399"/>
      <c r="DD65399"/>
      <c r="DE65399"/>
      <c r="DF65399"/>
      <c r="DG65399"/>
      <c r="DH65399"/>
      <c r="DI65399"/>
      <c r="DJ65399"/>
      <c r="DK65399"/>
      <c r="DL65399"/>
      <c r="DM65399"/>
      <c r="DN65399"/>
      <c r="DO65399"/>
      <c r="DP65399"/>
      <c r="DQ65399"/>
      <c r="DR65399"/>
      <c r="DS65399"/>
      <c r="DT65399"/>
      <c r="DU65399"/>
      <c r="DV65399"/>
      <c r="DW65399"/>
      <c r="DX65399"/>
      <c r="DY65399"/>
      <c r="DZ65399"/>
      <c r="EA65399"/>
      <c r="EB65399"/>
      <c r="EC65399"/>
      <c r="ED65399"/>
      <c r="EE65399"/>
      <c r="EF65399"/>
      <c r="EG65399"/>
      <c r="EH65399"/>
      <c r="EI65399"/>
      <c r="EJ65399"/>
      <c r="EK65399"/>
      <c r="EL65399"/>
      <c r="EM65399"/>
      <c r="EN65399"/>
      <c r="EO65399"/>
      <c r="EP65399"/>
      <c r="EQ65399"/>
      <c r="ER65399"/>
      <c r="ES65399"/>
      <c r="ET65399"/>
      <c r="EU65399"/>
      <c r="EV65399"/>
      <c r="EW65399"/>
      <c r="EX65399"/>
      <c r="EY65399"/>
      <c r="EZ65399"/>
      <c r="FA65399"/>
      <c r="FB65399"/>
      <c r="FC65399"/>
      <c r="FD65399"/>
      <c r="FE65399"/>
      <c r="FF65399"/>
      <c r="FG65399"/>
      <c r="FH65399"/>
      <c r="FI65399"/>
      <c r="FJ65399"/>
      <c r="FK65399"/>
      <c r="FL65399"/>
      <c r="FM65399"/>
      <c r="FN65399"/>
      <c r="FO65399"/>
      <c r="FP65399"/>
      <c r="FQ65399"/>
      <c r="FR65399"/>
      <c r="FS65399"/>
      <c r="FT65399"/>
      <c r="FU65399"/>
      <c r="FV65399"/>
      <c r="FW65399"/>
      <c r="FX65399"/>
      <c r="FY65399"/>
      <c r="FZ65399"/>
      <c r="GA65399"/>
      <c r="GB65399"/>
      <c r="GC65399"/>
      <c r="GD65399"/>
      <c r="GE65399"/>
      <c r="GF65399"/>
      <c r="GG65399"/>
      <c r="GH65399"/>
      <c r="GI65399"/>
      <c r="GJ65399"/>
      <c r="GK65399"/>
      <c r="GL65399"/>
      <c r="GM65399"/>
      <c r="GN65399"/>
      <c r="GO65399"/>
      <c r="GP65399"/>
      <c r="GQ65399"/>
      <c r="GR65399"/>
      <c r="GS65399"/>
      <c r="GT65399"/>
      <c r="GU65399"/>
      <c r="GV65399"/>
      <c r="GW65399"/>
      <c r="GX65399"/>
      <c r="GY65399"/>
      <c r="GZ65399"/>
      <c r="HA65399"/>
      <c r="HB65399"/>
      <c r="HC65399"/>
      <c r="HD65399"/>
      <c r="HE65399"/>
      <c r="HF65399"/>
      <c r="HG65399"/>
      <c r="HH65399"/>
      <c r="HI65399"/>
      <c r="HJ65399"/>
      <c r="HK65399"/>
      <c r="HL65399"/>
      <c r="HM65399"/>
      <c r="HN65399"/>
      <c r="HO65399"/>
      <c r="HP65399"/>
      <c r="HQ65399"/>
      <c r="HR65399"/>
      <c r="HS65399"/>
      <c r="HT65399"/>
      <c r="HU65399"/>
      <c r="HV65399"/>
      <c r="HW65399"/>
      <c r="HX65399"/>
      <c r="HY65399"/>
      <c r="HZ65399"/>
      <c r="IA65399"/>
      <c r="IB65399"/>
      <c r="IC65399"/>
      <c r="ID65399"/>
      <c r="IE65399"/>
      <c r="IF65399"/>
      <c r="IG65399"/>
      <c r="IH65399"/>
      <c r="II65399"/>
      <c r="IJ65399"/>
      <c r="IK65399"/>
      <c r="IL65399"/>
      <c r="IM65399"/>
      <c r="IN65399"/>
      <c r="IO65399"/>
      <c r="IP65399"/>
      <c r="IQ65399"/>
      <c r="IR65399"/>
      <c r="IS65399"/>
      <c r="IT65399"/>
      <c r="IU65399"/>
      <c r="IV65399"/>
    </row>
    <row r="65400" spans="1:256" ht="13.5">
      <c r="A65400"/>
      <c r="B65400"/>
      <c r="C65400"/>
      <c r="D65400"/>
      <c r="E65400"/>
      <c r="F65400"/>
      <c r="G65400"/>
      <c r="H65400"/>
      <c r="I65400" s="24"/>
      <c r="J65400"/>
      <c r="K65400"/>
      <c r="L65400"/>
      <c r="M65400"/>
      <c r="N65400"/>
      <c r="O65400"/>
      <c r="P65400"/>
      <c r="Q65400"/>
      <c r="R65400"/>
      <c r="S65400"/>
      <c r="T65400"/>
      <c r="U65400"/>
      <c r="V65400"/>
      <c r="W65400"/>
      <c r="X65400"/>
      <c r="Y65400"/>
      <c r="Z65400"/>
      <c r="AA65400"/>
      <c r="AB65400"/>
      <c r="AC65400"/>
      <c r="AD65400"/>
      <c r="AE65400"/>
      <c r="AF65400"/>
      <c r="AG65400"/>
      <c r="AH65400"/>
      <c r="AI65400"/>
      <c r="AJ65400"/>
      <c r="AK65400"/>
      <c r="AL65400"/>
      <c r="AM65400"/>
      <c r="AN65400"/>
      <c r="AO65400"/>
      <c r="AP65400"/>
      <c r="AQ65400"/>
      <c r="AR65400"/>
      <c r="AS65400"/>
      <c r="AT65400"/>
      <c r="AU65400"/>
      <c r="AV65400"/>
      <c r="AW65400"/>
      <c r="AX65400"/>
      <c r="AY65400"/>
      <c r="AZ65400"/>
      <c r="BA65400"/>
      <c r="BB65400"/>
      <c r="BC65400"/>
      <c r="BD65400"/>
      <c r="BE65400"/>
      <c r="BF65400"/>
      <c r="BG65400"/>
      <c r="BH65400"/>
      <c r="BI65400"/>
      <c r="BJ65400"/>
      <c r="BK65400"/>
      <c r="BL65400"/>
      <c r="BM65400"/>
      <c r="BN65400"/>
      <c r="BO65400"/>
      <c r="BP65400"/>
      <c r="BQ65400"/>
      <c r="BR65400"/>
      <c r="BS65400"/>
      <c r="BT65400"/>
      <c r="BU65400"/>
      <c r="BV65400"/>
      <c r="BW65400"/>
      <c r="BX65400"/>
      <c r="BY65400"/>
      <c r="BZ65400"/>
      <c r="CA65400"/>
      <c r="CB65400"/>
      <c r="CC65400"/>
      <c r="CD65400"/>
      <c r="CE65400"/>
      <c r="CF65400"/>
      <c r="CG65400"/>
      <c r="CH65400"/>
      <c r="CI65400"/>
      <c r="CJ65400"/>
      <c r="CK65400"/>
      <c r="CL65400"/>
      <c r="CM65400"/>
      <c r="CN65400"/>
      <c r="CO65400"/>
      <c r="CP65400"/>
      <c r="CQ65400"/>
      <c r="CR65400"/>
      <c r="CS65400"/>
      <c r="CT65400"/>
      <c r="CU65400"/>
      <c r="CV65400"/>
      <c r="CW65400"/>
      <c r="CX65400"/>
      <c r="CY65400"/>
      <c r="CZ65400"/>
      <c r="DA65400"/>
      <c r="DB65400"/>
      <c r="DC65400"/>
      <c r="DD65400"/>
      <c r="DE65400"/>
      <c r="DF65400"/>
      <c r="DG65400"/>
      <c r="DH65400"/>
      <c r="DI65400"/>
      <c r="DJ65400"/>
      <c r="DK65400"/>
      <c r="DL65400"/>
      <c r="DM65400"/>
      <c r="DN65400"/>
      <c r="DO65400"/>
      <c r="DP65400"/>
      <c r="DQ65400"/>
      <c r="DR65400"/>
      <c r="DS65400"/>
      <c r="DT65400"/>
      <c r="DU65400"/>
      <c r="DV65400"/>
      <c r="DW65400"/>
      <c r="DX65400"/>
      <c r="DY65400"/>
      <c r="DZ65400"/>
      <c r="EA65400"/>
      <c r="EB65400"/>
      <c r="EC65400"/>
      <c r="ED65400"/>
      <c r="EE65400"/>
      <c r="EF65400"/>
      <c r="EG65400"/>
      <c r="EH65400"/>
      <c r="EI65400"/>
      <c r="EJ65400"/>
      <c r="EK65400"/>
      <c r="EL65400"/>
      <c r="EM65400"/>
      <c r="EN65400"/>
      <c r="EO65400"/>
      <c r="EP65400"/>
      <c r="EQ65400"/>
      <c r="ER65400"/>
      <c r="ES65400"/>
      <c r="ET65400"/>
      <c r="EU65400"/>
      <c r="EV65400"/>
      <c r="EW65400"/>
      <c r="EX65400"/>
      <c r="EY65400"/>
      <c r="EZ65400"/>
      <c r="FA65400"/>
      <c r="FB65400"/>
      <c r="FC65400"/>
      <c r="FD65400"/>
      <c r="FE65400"/>
      <c r="FF65400"/>
      <c r="FG65400"/>
      <c r="FH65400"/>
      <c r="FI65400"/>
      <c r="FJ65400"/>
      <c r="FK65400"/>
      <c r="FL65400"/>
      <c r="FM65400"/>
      <c r="FN65400"/>
      <c r="FO65400"/>
      <c r="FP65400"/>
      <c r="FQ65400"/>
      <c r="FR65400"/>
      <c r="FS65400"/>
      <c r="FT65400"/>
      <c r="FU65400"/>
      <c r="FV65400"/>
      <c r="FW65400"/>
      <c r="FX65400"/>
      <c r="FY65400"/>
      <c r="FZ65400"/>
      <c r="GA65400"/>
      <c r="GB65400"/>
      <c r="GC65400"/>
      <c r="GD65400"/>
      <c r="GE65400"/>
      <c r="GF65400"/>
      <c r="GG65400"/>
      <c r="GH65400"/>
      <c r="GI65400"/>
      <c r="GJ65400"/>
      <c r="GK65400"/>
      <c r="GL65400"/>
      <c r="GM65400"/>
      <c r="GN65400"/>
      <c r="GO65400"/>
      <c r="GP65400"/>
      <c r="GQ65400"/>
      <c r="GR65400"/>
      <c r="GS65400"/>
      <c r="GT65400"/>
      <c r="GU65400"/>
      <c r="GV65400"/>
      <c r="GW65400"/>
      <c r="GX65400"/>
      <c r="GY65400"/>
      <c r="GZ65400"/>
      <c r="HA65400"/>
      <c r="HB65400"/>
      <c r="HC65400"/>
      <c r="HD65400"/>
      <c r="HE65400"/>
      <c r="HF65400"/>
      <c r="HG65400"/>
      <c r="HH65400"/>
      <c r="HI65400"/>
      <c r="HJ65400"/>
      <c r="HK65400"/>
      <c r="HL65400"/>
      <c r="HM65400"/>
      <c r="HN65400"/>
      <c r="HO65400"/>
      <c r="HP65400"/>
      <c r="HQ65400"/>
      <c r="HR65400"/>
      <c r="HS65400"/>
      <c r="HT65400"/>
      <c r="HU65400"/>
      <c r="HV65400"/>
      <c r="HW65400"/>
      <c r="HX65400"/>
      <c r="HY65400"/>
      <c r="HZ65400"/>
      <c r="IA65400"/>
      <c r="IB65400"/>
      <c r="IC65400"/>
      <c r="ID65400"/>
      <c r="IE65400"/>
      <c r="IF65400"/>
      <c r="IG65400"/>
      <c r="IH65400"/>
      <c r="II65400"/>
      <c r="IJ65400"/>
      <c r="IK65400"/>
      <c r="IL65400"/>
      <c r="IM65400"/>
      <c r="IN65400"/>
      <c r="IO65400"/>
      <c r="IP65400"/>
      <c r="IQ65400"/>
      <c r="IR65400"/>
      <c r="IS65400"/>
      <c r="IT65400"/>
      <c r="IU65400"/>
      <c r="IV65400"/>
    </row>
    <row r="65401" spans="1:256" ht="13.5">
      <c r="A65401"/>
      <c r="B65401"/>
      <c r="C65401"/>
      <c r="D65401"/>
      <c r="E65401"/>
      <c r="F65401"/>
      <c r="G65401"/>
      <c r="H65401"/>
      <c r="I65401" s="24"/>
      <c r="J65401"/>
      <c r="K65401"/>
      <c r="L65401"/>
      <c r="M65401"/>
      <c r="N65401"/>
      <c r="O65401"/>
      <c r="P65401"/>
      <c r="Q65401"/>
      <c r="R65401"/>
      <c r="S65401"/>
      <c r="T65401"/>
      <c r="U65401"/>
      <c r="V65401"/>
      <c r="W65401"/>
      <c r="X65401"/>
      <c r="Y65401"/>
      <c r="Z65401"/>
      <c r="AA65401"/>
      <c r="AB65401"/>
      <c r="AC65401"/>
      <c r="AD65401"/>
      <c r="AE65401"/>
      <c r="AF65401"/>
      <c r="AG65401"/>
      <c r="AH65401"/>
      <c r="AI65401"/>
      <c r="AJ65401"/>
      <c r="AK65401"/>
      <c r="AL65401"/>
      <c r="AM65401"/>
      <c r="AN65401"/>
      <c r="AO65401"/>
      <c r="AP65401"/>
      <c r="AQ65401"/>
      <c r="AR65401"/>
      <c r="AS65401"/>
      <c r="AT65401"/>
      <c r="AU65401"/>
      <c r="AV65401"/>
      <c r="AW65401"/>
      <c r="AX65401"/>
      <c r="AY65401"/>
      <c r="AZ65401"/>
      <c r="BA65401"/>
      <c r="BB65401"/>
      <c r="BC65401"/>
      <c r="BD65401"/>
      <c r="BE65401"/>
      <c r="BF65401"/>
      <c r="BG65401"/>
      <c r="BH65401"/>
      <c r="BI65401"/>
      <c r="BJ65401"/>
      <c r="BK65401"/>
      <c r="BL65401"/>
      <c r="BM65401"/>
      <c r="BN65401"/>
      <c r="BO65401"/>
      <c r="BP65401"/>
      <c r="BQ65401"/>
      <c r="BR65401"/>
      <c r="BS65401"/>
      <c r="BT65401"/>
      <c r="BU65401"/>
      <c r="BV65401"/>
      <c r="BW65401"/>
      <c r="BX65401"/>
      <c r="BY65401"/>
      <c r="BZ65401"/>
      <c r="CA65401"/>
      <c r="CB65401"/>
      <c r="CC65401"/>
      <c r="CD65401"/>
      <c r="CE65401"/>
      <c r="CF65401"/>
      <c r="CG65401"/>
      <c r="CH65401"/>
      <c r="CI65401"/>
      <c r="CJ65401"/>
      <c r="CK65401"/>
      <c r="CL65401"/>
      <c r="CM65401"/>
      <c r="CN65401"/>
      <c r="CO65401"/>
      <c r="CP65401"/>
      <c r="CQ65401"/>
      <c r="CR65401"/>
      <c r="CS65401"/>
      <c r="CT65401"/>
      <c r="CU65401"/>
      <c r="CV65401"/>
      <c r="CW65401"/>
      <c r="CX65401"/>
      <c r="CY65401"/>
      <c r="CZ65401"/>
      <c r="DA65401"/>
      <c r="DB65401"/>
      <c r="DC65401"/>
      <c r="DD65401"/>
      <c r="DE65401"/>
      <c r="DF65401"/>
      <c r="DG65401"/>
      <c r="DH65401"/>
      <c r="DI65401"/>
      <c r="DJ65401"/>
      <c r="DK65401"/>
      <c r="DL65401"/>
      <c r="DM65401"/>
      <c r="DN65401"/>
      <c r="DO65401"/>
      <c r="DP65401"/>
      <c r="DQ65401"/>
      <c r="DR65401"/>
      <c r="DS65401"/>
      <c r="DT65401"/>
      <c r="DU65401"/>
      <c r="DV65401"/>
      <c r="DW65401"/>
      <c r="DX65401"/>
      <c r="DY65401"/>
      <c r="DZ65401"/>
      <c r="EA65401"/>
      <c r="EB65401"/>
      <c r="EC65401"/>
      <c r="ED65401"/>
      <c r="EE65401"/>
      <c r="EF65401"/>
      <c r="EG65401"/>
      <c r="EH65401"/>
      <c r="EI65401"/>
      <c r="EJ65401"/>
      <c r="EK65401"/>
      <c r="EL65401"/>
      <c r="EM65401"/>
      <c r="EN65401"/>
      <c r="EO65401"/>
      <c r="EP65401"/>
      <c r="EQ65401"/>
      <c r="ER65401"/>
      <c r="ES65401"/>
      <c r="ET65401"/>
      <c r="EU65401"/>
      <c r="EV65401"/>
      <c r="EW65401"/>
      <c r="EX65401"/>
      <c r="EY65401"/>
      <c r="EZ65401"/>
      <c r="FA65401"/>
      <c r="FB65401"/>
      <c r="FC65401"/>
      <c r="FD65401"/>
      <c r="FE65401"/>
      <c r="FF65401"/>
      <c r="FG65401"/>
      <c r="FH65401"/>
      <c r="FI65401"/>
      <c r="FJ65401"/>
      <c r="FK65401"/>
      <c r="FL65401"/>
      <c r="FM65401"/>
      <c r="FN65401"/>
      <c r="FO65401"/>
      <c r="FP65401"/>
      <c r="FQ65401"/>
      <c r="FR65401"/>
      <c r="FS65401"/>
      <c r="FT65401"/>
      <c r="FU65401"/>
      <c r="FV65401"/>
      <c r="FW65401"/>
      <c r="FX65401"/>
      <c r="FY65401"/>
      <c r="FZ65401"/>
      <c r="GA65401"/>
      <c r="GB65401"/>
      <c r="GC65401"/>
      <c r="GD65401"/>
      <c r="GE65401"/>
      <c r="GF65401"/>
      <c r="GG65401"/>
      <c r="GH65401"/>
      <c r="GI65401"/>
      <c r="GJ65401"/>
      <c r="GK65401"/>
      <c r="GL65401"/>
      <c r="GM65401"/>
      <c r="GN65401"/>
      <c r="GO65401"/>
      <c r="GP65401"/>
      <c r="GQ65401"/>
      <c r="GR65401"/>
      <c r="GS65401"/>
      <c r="GT65401"/>
      <c r="GU65401"/>
      <c r="GV65401"/>
      <c r="GW65401"/>
      <c r="GX65401"/>
      <c r="GY65401"/>
      <c r="GZ65401"/>
      <c r="HA65401"/>
      <c r="HB65401"/>
      <c r="HC65401"/>
      <c r="HD65401"/>
      <c r="HE65401"/>
      <c r="HF65401"/>
      <c r="HG65401"/>
      <c r="HH65401"/>
      <c r="HI65401"/>
      <c r="HJ65401"/>
      <c r="HK65401"/>
      <c r="HL65401"/>
      <c r="HM65401"/>
      <c r="HN65401"/>
      <c r="HO65401"/>
      <c r="HP65401"/>
      <c r="HQ65401"/>
      <c r="HR65401"/>
      <c r="HS65401"/>
      <c r="HT65401"/>
      <c r="HU65401"/>
      <c r="HV65401"/>
      <c r="HW65401"/>
      <c r="HX65401"/>
      <c r="HY65401"/>
      <c r="HZ65401"/>
      <c r="IA65401"/>
      <c r="IB65401"/>
      <c r="IC65401"/>
      <c r="ID65401"/>
      <c r="IE65401"/>
      <c r="IF65401"/>
      <c r="IG65401"/>
      <c r="IH65401"/>
      <c r="II65401"/>
      <c r="IJ65401"/>
      <c r="IK65401"/>
      <c r="IL65401"/>
      <c r="IM65401"/>
      <c r="IN65401"/>
      <c r="IO65401"/>
      <c r="IP65401"/>
      <c r="IQ65401"/>
      <c r="IR65401"/>
      <c r="IS65401"/>
      <c r="IT65401"/>
      <c r="IU65401"/>
      <c r="IV65401"/>
    </row>
    <row r="65402" spans="1:256" ht="13.5">
      <c r="A65402"/>
      <c r="B65402"/>
      <c r="C65402"/>
      <c r="D65402"/>
      <c r="E65402"/>
      <c r="F65402"/>
      <c r="G65402"/>
      <c r="H65402"/>
      <c r="I65402" s="24"/>
      <c r="J65402"/>
      <c r="K65402"/>
      <c r="L65402"/>
      <c r="M65402"/>
      <c r="N65402"/>
      <c r="O65402"/>
      <c r="P65402"/>
      <c r="Q65402"/>
      <c r="R65402"/>
      <c r="S65402"/>
      <c r="T65402"/>
      <c r="U65402"/>
      <c r="V65402"/>
      <c r="W65402"/>
      <c r="X65402"/>
      <c r="Y65402"/>
      <c r="Z65402"/>
      <c r="AA65402"/>
      <c r="AB65402"/>
      <c r="AC65402"/>
      <c r="AD65402"/>
      <c r="AE65402"/>
      <c r="AF65402"/>
      <c r="AG65402"/>
      <c r="AH65402"/>
      <c r="AI65402"/>
      <c r="AJ65402"/>
      <c r="AK65402"/>
      <c r="AL65402"/>
      <c r="AM65402"/>
      <c r="AN65402"/>
      <c r="AO65402"/>
      <c r="AP65402"/>
      <c r="AQ65402"/>
      <c r="AR65402"/>
      <c r="AS65402"/>
      <c r="AT65402"/>
      <c r="AU65402"/>
      <c r="AV65402"/>
      <c r="AW65402"/>
      <c r="AX65402"/>
      <c r="AY65402"/>
      <c r="AZ65402"/>
      <c r="BA65402"/>
      <c r="BB65402"/>
      <c r="BC65402"/>
      <c r="BD65402"/>
      <c r="BE65402"/>
      <c r="BF65402"/>
      <c r="BG65402"/>
      <c r="BH65402"/>
      <c r="BI65402"/>
      <c r="BJ65402"/>
      <c r="BK65402"/>
      <c r="BL65402"/>
      <c r="BM65402"/>
      <c r="BN65402"/>
      <c r="BO65402"/>
      <c r="BP65402"/>
      <c r="BQ65402"/>
      <c r="BR65402"/>
      <c r="BS65402"/>
      <c r="BT65402"/>
      <c r="BU65402"/>
      <c r="BV65402"/>
      <c r="BW65402"/>
      <c r="BX65402"/>
      <c r="BY65402"/>
      <c r="BZ65402"/>
      <c r="CA65402"/>
      <c r="CB65402"/>
      <c r="CC65402"/>
      <c r="CD65402"/>
      <c r="CE65402"/>
      <c r="CF65402"/>
      <c r="CG65402"/>
      <c r="CH65402"/>
      <c r="CI65402"/>
      <c r="CJ65402"/>
      <c r="CK65402"/>
      <c r="CL65402"/>
      <c r="CM65402"/>
      <c r="CN65402"/>
      <c r="CO65402"/>
      <c r="CP65402"/>
      <c r="CQ65402"/>
      <c r="CR65402"/>
      <c r="CS65402"/>
      <c r="CT65402"/>
      <c r="CU65402"/>
      <c r="CV65402"/>
      <c r="CW65402"/>
      <c r="CX65402"/>
      <c r="CY65402"/>
      <c r="CZ65402"/>
      <c r="DA65402"/>
      <c r="DB65402"/>
      <c r="DC65402"/>
      <c r="DD65402"/>
      <c r="DE65402"/>
      <c r="DF65402"/>
      <c r="DG65402"/>
      <c r="DH65402"/>
      <c r="DI65402"/>
      <c r="DJ65402"/>
      <c r="DK65402"/>
      <c r="DL65402"/>
      <c r="DM65402"/>
      <c r="DN65402"/>
      <c r="DO65402"/>
      <c r="DP65402"/>
      <c r="DQ65402"/>
      <c r="DR65402"/>
      <c r="DS65402"/>
      <c r="DT65402"/>
      <c r="DU65402"/>
      <c r="DV65402"/>
      <c r="DW65402"/>
      <c r="DX65402"/>
      <c r="DY65402"/>
      <c r="DZ65402"/>
      <c r="EA65402"/>
      <c r="EB65402"/>
      <c r="EC65402"/>
      <c r="ED65402"/>
      <c r="EE65402"/>
      <c r="EF65402"/>
      <c r="EG65402"/>
      <c r="EH65402"/>
      <c r="EI65402"/>
      <c r="EJ65402"/>
      <c r="EK65402"/>
      <c r="EL65402"/>
      <c r="EM65402"/>
      <c r="EN65402"/>
      <c r="EO65402"/>
      <c r="EP65402"/>
      <c r="EQ65402"/>
      <c r="ER65402"/>
      <c r="ES65402"/>
      <c r="ET65402"/>
      <c r="EU65402"/>
      <c r="EV65402"/>
      <c r="EW65402"/>
      <c r="EX65402"/>
      <c r="EY65402"/>
      <c r="EZ65402"/>
      <c r="FA65402"/>
      <c r="FB65402"/>
      <c r="FC65402"/>
      <c r="FD65402"/>
      <c r="FE65402"/>
      <c r="FF65402"/>
      <c r="FG65402"/>
      <c r="FH65402"/>
      <c r="FI65402"/>
      <c r="FJ65402"/>
      <c r="FK65402"/>
      <c r="FL65402"/>
      <c r="FM65402"/>
      <c r="FN65402"/>
      <c r="FO65402"/>
      <c r="FP65402"/>
      <c r="FQ65402"/>
      <c r="FR65402"/>
      <c r="FS65402"/>
      <c r="FT65402"/>
      <c r="FU65402"/>
      <c r="FV65402"/>
      <c r="FW65402"/>
      <c r="FX65402"/>
      <c r="FY65402"/>
      <c r="FZ65402"/>
      <c r="GA65402"/>
      <c r="GB65402"/>
      <c r="GC65402"/>
      <c r="GD65402"/>
      <c r="GE65402"/>
      <c r="GF65402"/>
      <c r="GG65402"/>
      <c r="GH65402"/>
      <c r="GI65402"/>
      <c r="GJ65402"/>
      <c r="GK65402"/>
      <c r="GL65402"/>
      <c r="GM65402"/>
      <c r="GN65402"/>
      <c r="GO65402"/>
      <c r="GP65402"/>
      <c r="GQ65402"/>
      <c r="GR65402"/>
      <c r="GS65402"/>
      <c r="GT65402"/>
      <c r="GU65402"/>
      <c r="GV65402"/>
      <c r="GW65402"/>
      <c r="GX65402"/>
      <c r="GY65402"/>
      <c r="GZ65402"/>
      <c r="HA65402"/>
      <c r="HB65402"/>
      <c r="HC65402"/>
      <c r="HD65402"/>
      <c r="HE65402"/>
      <c r="HF65402"/>
      <c r="HG65402"/>
      <c r="HH65402"/>
      <c r="HI65402"/>
      <c r="HJ65402"/>
      <c r="HK65402"/>
      <c r="HL65402"/>
      <c r="HM65402"/>
      <c r="HN65402"/>
      <c r="HO65402"/>
      <c r="HP65402"/>
      <c r="HQ65402"/>
      <c r="HR65402"/>
      <c r="HS65402"/>
      <c r="HT65402"/>
      <c r="HU65402"/>
      <c r="HV65402"/>
      <c r="HW65402"/>
      <c r="HX65402"/>
      <c r="HY65402"/>
      <c r="HZ65402"/>
      <c r="IA65402"/>
      <c r="IB65402"/>
      <c r="IC65402"/>
      <c r="ID65402"/>
      <c r="IE65402"/>
      <c r="IF65402"/>
      <c r="IG65402"/>
      <c r="IH65402"/>
      <c r="II65402"/>
      <c r="IJ65402"/>
      <c r="IK65402"/>
      <c r="IL65402"/>
      <c r="IM65402"/>
      <c r="IN65402"/>
      <c r="IO65402"/>
      <c r="IP65402"/>
      <c r="IQ65402"/>
      <c r="IR65402"/>
      <c r="IS65402"/>
      <c r="IT65402"/>
      <c r="IU65402"/>
      <c r="IV65402"/>
    </row>
    <row r="65403" spans="1:256" ht="13.5">
      <c r="A65403"/>
      <c r="B65403"/>
      <c r="C65403"/>
      <c r="D65403"/>
      <c r="E65403"/>
      <c r="F65403"/>
      <c r="G65403"/>
      <c r="H65403"/>
      <c r="I65403" s="24"/>
      <c r="J65403"/>
      <c r="K65403"/>
      <c r="L65403"/>
      <c r="M65403"/>
      <c r="N65403"/>
      <c r="O65403"/>
      <c r="P65403"/>
      <c r="Q65403"/>
      <c r="R65403"/>
      <c r="S65403"/>
      <c r="T65403"/>
      <c r="U65403"/>
      <c r="V65403"/>
      <c r="W65403"/>
      <c r="X65403"/>
      <c r="Y65403"/>
      <c r="Z65403"/>
      <c r="AA65403"/>
      <c r="AB65403"/>
      <c r="AC65403"/>
      <c r="AD65403"/>
      <c r="AE65403"/>
      <c r="AF65403"/>
      <c r="AG65403"/>
      <c r="AH65403"/>
      <c r="AI65403"/>
      <c r="AJ65403"/>
      <c r="AK65403"/>
      <c r="AL65403"/>
      <c r="AM65403"/>
      <c r="AN65403"/>
      <c r="AO65403"/>
      <c r="AP65403"/>
      <c r="AQ65403"/>
      <c r="AR65403"/>
      <c r="AS65403"/>
      <c r="AT65403"/>
      <c r="AU65403"/>
      <c r="AV65403"/>
      <c r="AW65403"/>
      <c r="AX65403"/>
      <c r="AY65403"/>
      <c r="AZ65403"/>
      <c r="BA65403"/>
      <c r="BB65403"/>
      <c r="BC65403"/>
      <c r="BD65403"/>
      <c r="BE65403"/>
      <c r="BF65403"/>
      <c r="BG65403"/>
      <c r="BH65403"/>
      <c r="BI65403"/>
      <c r="BJ65403"/>
      <c r="BK65403"/>
      <c r="BL65403"/>
      <c r="BM65403"/>
      <c r="BN65403"/>
      <c r="BO65403"/>
      <c r="BP65403"/>
      <c r="BQ65403"/>
      <c r="BR65403"/>
      <c r="BS65403"/>
      <c r="BT65403"/>
      <c r="BU65403"/>
      <c r="BV65403"/>
      <c r="BW65403"/>
      <c r="BX65403"/>
      <c r="BY65403"/>
      <c r="BZ65403"/>
      <c r="CA65403"/>
      <c r="CB65403"/>
      <c r="CC65403"/>
      <c r="CD65403"/>
      <c r="CE65403"/>
      <c r="CF65403"/>
      <c r="CG65403"/>
      <c r="CH65403"/>
      <c r="CI65403"/>
      <c r="CJ65403"/>
      <c r="CK65403"/>
      <c r="CL65403"/>
      <c r="CM65403"/>
      <c r="CN65403"/>
      <c r="CO65403"/>
      <c r="CP65403"/>
      <c r="CQ65403"/>
      <c r="CR65403"/>
      <c r="CS65403"/>
      <c r="CT65403"/>
      <c r="CU65403"/>
      <c r="CV65403"/>
      <c r="CW65403"/>
      <c r="CX65403"/>
      <c r="CY65403"/>
      <c r="CZ65403"/>
      <c r="DA65403"/>
      <c r="DB65403"/>
      <c r="DC65403"/>
      <c r="DD65403"/>
      <c r="DE65403"/>
      <c r="DF65403"/>
      <c r="DG65403"/>
      <c r="DH65403"/>
      <c r="DI65403"/>
      <c r="DJ65403"/>
      <c r="DK65403"/>
      <c r="DL65403"/>
      <c r="DM65403"/>
      <c r="DN65403"/>
      <c r="DO65403"/>
      <c r="DP65403"/>
      <c r="DQ65403"/>
      <c r="DR65403"/>
      <c r="DS65403"/>
      <c r="DT65403"/>
      <c r="DU65403"/>
      <c r="DV65403"/>
      <c r="DW65403"/>
      <c r="DX65403"/>
      <c r="DY65403"/>
      <c r="DZ65403"/>
      <c r="EA65403"/>
      <c r="EB65403"/>
      <c r="EC65403"/>
      <c r="ED65403"/>
      <c r="EE65403"/>
      <c r="EF65403"/>
      <c r="EG65403"/>
      <c r="EH65403"/>
      <c r="EI65403"/>
      <c r="EJ65403"/>
      <c r="EK65403"/>
      <c r="EL65403"/>
      <c r="EM65403"/>
      <c r="EN65403"/>
      <c r="EO65403"/>
      <c r="EP65403"/>
      <c r="EQ65403"/>
      <c r="ER65403"/>
      <c r="ES65403"/>
      <c r="ET65403"/>
      <c r="EU65403"/>
      <c r="EV65403"/>
      <c r="EW65403"/>
      <c r="EX65403"/>
      <c r="EY65403"/>
      <c r="EZ65403"/>
      <c r="FA65403"/>
      <c r="FB65403"/>
      <c r="FC65403"/>
      <c r="FD65403"/>
      <c r="FE65403"/>
      <c r="FF65403"/>
      <c r="FG65403"/>
      <c r="FH65403"/>
      <c r="FI65403"/>
      <c r="FJ65403"/>
      <c r="FK65403"/>
      <c r="FL65403"/>
      <c r="FM65403"/>
      <c r="FN65403"/>
      <c r="FO65403"/>
      <c r="FP65403"/>
      <c r="FQ65403"/>
      <c r="FR65403"/>
      <c r="FS65403"/>
      <c r="FT65403"/>
      <c r="FU65403"/>
      <c r="FV65403"/>
      <c r="FW65403"/>
      <c r="FX65403"/>
      <c r="FY65403"/>
      <c r="FZ65403"/>
      <c r="GA65403"/>
      <c r="GB65403"/>
      <c r="GC65403"/>
      <c r="GD65403"/>
      <c r="GE65403"/>
      <c r="GF65403"/>
      <c r="GG65403"/>
      <c r="GH65403"/>
      <c r="GI65403"/>
      <c r="GJ65403"/>
      <c r="GK65403"/>
      <c r="GL65403"/>
      <c r="GM65403"/>
      <c r="GN65403"/>
      <c r="GO65403"/>
      <c r="GP65403"/>
      <c r="GQ65403"/>
      <c r="GR65403"/>
      <c r="GS65403"/>
      <c r="GT65403"/>
      <c r="GU65403"/>
      <c r="GV65403"/>
      <c r="GW65403"/>
      <c r="GX65403"/>
      <c r="GY65403"/>
      <c r="GZ65403"/>
      <c r="HA65403"/>
      <c r="HB65403"/>
      <c r="HC65403"/>
      <c r="HD65403"/>
      <c r="HE65403"/>
      <c r="HF65403"/>
      <c r="HG65403"/>
      <c r="HH65403"/>
      <c r="HI65403"/>
      <c r="HJ65403"/>
      <c r="HK65403"/>
      <c r="HL65403"/>
      <c r="HM65403"/>
      <c r="HN65403"/>
      <c r="HO65403"/>
      <c r="HP65403"/>
      <c r="HQ65403"/>
      <c r="HR65403"/>
      <c r="HS65403"/>
      <c r="HT65403"/>
      <c r="HU65403"/>
      <c r="HV65403"/>
      <c r="HW65403"/>
      <c r="HX65403"/>
      <c r="HY65403"/>
      <c r="HZ65403"/>
      <c r="IA65403"/>
      <c r="IB65403"/>
      <c r="IC65403"/>
      <c r="ID65403"/>
      <c r="IE65403"/>
      <c r="IF65403"/>
      <c r="IG65403"/>
      <c r="IH65403"/>
      <c r="II65403"/>
      <c r="IJ65403"/>
      <c r="IK65403"/>
      <c r="IL65403"/>
      <c r="IM65403"/>
      <c r="IN65403"/>
      <c r="IO65403"/>
      <c r="IP65403"/>
      <c r="IQ65403"/>
      <c r="IR65403"/>
      <c r="IS65403"/>
      <c r="IT65403"/>
      <c r="IU65403"/>
      <c r="IV65403"/>
    </row>
    <row r="65404" spans="1:256" ht="13.5">
      <c r="A65404"/>
      <c r="B65404"/>
      <c r="C65404"/>
      <c r="D65404"/>
      <c r="E65404"/>
      <c r="F65404"/>
      <c r="G65404"/>
      <c r="H65404"/>
      <c r="I65404" s="24"/>
      <c r="J65404"/>
      <c r="K65404"/>
      <c r="L65404"/>
      <c r="M65404"/>
      <c r="N65404"/>
      <c r="O65404"/>
      <c r="P65404"/>
      <c r="Q65404"/>
      <c r="R65404"/>
      <c r="S65404"/>
      <c r="T65404"/>
      <c r="U65404"/>
      <c r="V65404"/>
      <c r="W65404"/>
      <c r="X65404"/>
      <c r="Y65404"/>
      <c r="Z65404"/>
      <c r="AA65404"/>
      <c r="AB65404"/>
      <c r="AC65404"/>
      <c r="AD65404"/>
      <c r="AE65404"/>
      <c r="AF65404"/>
      <c r="AG65404"/>
      <c r="AH65404"/>
      <c r="AI65404"/>
      <c r="AJ65404"/>
      <c r="AK65404"/>
      <c r="AL65404"/>
      <c r="AM65404"/>
      <c r="AN65404"/>
      <c r="AO65404"/>
      <c r="AP65404"/>
      <c r="AQ65404"/>
      <c r="AR65404"/>
      <c r="AS65404"/>
      <c r="AT65404"/>
      <c r="AU65404"/>
      <c r="AV65404"/>
      <c r="AW65404"/>
      <c r="AX65404"/>
      <c r="AY65404"/>
      <c r="AZ65404"/>
      <c r="BA65404"/>
      <c r="BB65404"/>
      <c r="BC65404"/>
      <c r="BD65404"/>
      <c r="BE65404"/>
      <c r="BF65404"/>
      <c r="BG65404"/>
      <c r="BH65404"/>
      <c r="BI65404"/>
      <c r="BJ65404"/>
      <c r="BK65404"/>
      <c r="BL65404"/>
      <c r="BM65404"/>
      <c r="BN65404"/>
      <c r="BO65404"/>
      <c r="BP65404"/>
      <c r="BQ65404"/>
      <c r="BR65404"/>
      <c r="BS65404"/>
      <c r="BT65404"/>
      <c r="BU65404"/>
      <c r="BV65404"/>
      <c r="BW65404"/>
      <c r="BX65404"/>
      <c r="BY65404"/>
      <c r="BZ65404"/>
      <c r="CA65404"/>
      <c r="CB65404"/>
      <c r="CC65404"/>
      <c r="CD65404"/>
      <c r="CE65404"/>
      <c r="CF65404"/>
      <c r="CG65404"/>
      <c r="CH65404"/>
      <c r="CI65404"/>
      <c r="CJ65404"/>
      <c r="CK65404"/>
      <c r="CL65404"/>
      <c r="CM65404"/>
      <c r="CN65404"/>
      <c r="CO65404"/>
      <c r="CP65404"/>
      <c r="CQ65404"/>
      <c r="CR65404"/>
      <c r="CS65404"/>
      <c r="CT65404"/>
      <c r="CU65404"/>
      <c r="CV65404"/>
      <c r="CW65404"/>
      <c r="CX65404"/>
      <c r="CY65404"/>
      <c r="CZ65404"/>
      <c r="DA65404"/>
      <c r="DB65404"/>
      <c r="DC65404"/>
      <c r="DD65404"/>
      <c r="DE65404"/>
      <c r="DF65404"/>
      <c r="DG65404"/>
      <c r="DH65404"/>
      <c r="DI65404"/>
      <c r="DJ65404"/>
      <c r="DK65404"/>
      <c r="DL65404"/>
      <c r="DM65404"/>
      <c r="DN65404"/>
      <c r="DO65404"/>
      <c r="DP65404"/>
      <c r="DQ65404"/>
      <c r="DR65404"/>
      <c r="DS65404"/>
      <c r="DT65404"/>
      <c r="DU65404"/>
      <c r="DV65404"/>
      <c r="DW65404"/>
      <c r="DX65404"/>
      <c r="DY65404"/>
      <c r="DZ65404"/>
      <c r="EA65404"/>
      <c r="EB65404"/>
      <c r="EC65404"/>
      <c r="ED65404"/>
      <c r="EE65404"/>
      <c r="EF65404"/>
      <c r="EG65404"/>
      <c r="EH65404"/>
      <c r="EI65404"/>
      <c r="EJ65404"/>
      <c r="EK65404"/>
      <c r="EL65404"/>
      <c r="EM65404"/>
      <c r="EN65404"/>
      <c r="EO65404"/>
      <c r="EP65404"/>
      <c r="EQ65404"/>
      <c r="ER65404"/>
      <c r="ES65404"/>
      <c r="ET65404"/>
      <c r="EU65404"/>
      <c r="EV65404"/>
      <c r="EW65404"/>
      <c r="EX65404"/>
      <c r="EY65404"/>
      <c r="EZ65404"/>
      <c r="FA65404"/>
      <c r="FB65404"/>
      <c r="FC65404"/>
      <c r="FD65404"/>
      <c r="FE65404"/>
      <c r="FF65404"/>
      <c r="FG65404"/>
      <c r="FH65404"/>
      <c r="FI65404"/>
      <c r="FJ65404"/>
      <c r="FK65404"/>
      <c r="FL65404"/>
      <c r="FM65404"/>
      <c r="FN65404"/>
      <c r="FO65404"/>
      <c r="FP65404"/>
      <c r="FQ65404"/>
      <c r="FR65404"/>
      <c r="FS65404"/>
      <c r="FT65404"/>
      <c r="FU65404"/>
      <c r="FV65404"/>
      <c r="FW65404"/>
      <c r="FX65404"/>
      <c r="FY65404"/>
      <c r="FZ65404"/>
      <c r="GA65404"/>
      <c r="GB65404"/>
      <c r="GC65404"/>
      <c r="GD65404"/>
      <c r="GE65404"/>
      <c r="GF65404"/>
      <c r="GG65404"/>
      <c r="GH65404"/>
      <c r="GI65404"/>
      <c r="GJ65404"/>
      <c r="GK65404"/>
      <c r="GL65404"/>
      <c r="GM65404"/>
      <c r="GN65404"/>
      <c r="GO65404"/>
      <c r="GP65404"/>
      <c r="GQ65404"/>
      <c r="GR65404"/>
      <c r="GS65404"/>
      <c r="GT65404"/>
      <c r="GU65404"/>
      <c r="GV65404"/>
      <c r="GW65404"/>
      <c r="GX65404"/>
      <c r="GY65404"/>
      <c r="GZ65404"/>
      <c r="HA65404"/>
      <c r="HB65404"/>
      <c r="HC65404"/>
      <c r="HD65404"/>
      <c r="HE65404"/>
      <c r="HF65404"/>
      <c r="HG65404"/>
      <c r="HH65404"/>
      <c r="HI65404"/>
      <c r="HJ65404"/>
      <c r="HK65404"/>
      <c r="HL65404"/>
      <c r="HM65404"/>
      <c r="HN65404"/>
      <c r="HO65404"/>
      <c r="HP65404"/>
      <c r="HQ65404"/>
      <c r="HR65404"/>
      <c r="HS65404"/>
      <c r="HT65404"/>
      <c r="HU65404"/>
      <c r="HV65404"/>
      <c r="HW65404"/>
      <c r="HX65404"/>
      <c r="HY65404"/>
      <c r="HZ65404"/>
      <c r="IA65404"/>
      <c r="IB65404"/>
      <c r="IC65404"/>
      <c r="ID65404"/>
      <c r="IE65404"/>
      <c r="IF65404"/>
      <c r="IG65404"/>
      <c r="IH65404"/>
      <c r="II65404"/>
      <c r="IJ65404"/>
      <c r="IK65404"/>
      <c r="IL65404"/>
      <c r="IM65404"/>
      <c r="IN65404"/>
      <c r="IO65404"/>
      <c r="IP65404"/>
      <c r="IQ65404"/>
      <c r="IR65404"/>
      <c r="IS65404"/>
      <c r="IT65404"/>
      <c r="IU65404"/>
      <c r="IV65404"/>
    </row>
    <row r="65405" spans="1:256" ht="13.5">
      <c r="A65405"/>
      <c r="B65405"/>
      <c r="C65405"/>
      <c r="D65405"/>
      <c r="E65405"/>
      <c r="F65405"/>
      <c r="G65405"/>
      <c r="H65405"/>
      <c r="I65405" s="24"/>
      <c r="J65405"/>
      <c r="K65405"/>
      <c r="L65405"/>
      <c r="M65405"/>
      <c r="N65405"/>
      <c r="O65405"/>
      <c r="P65405"/>
      <c r="Q65405"/>
      <c r="R65405"/>
      <c r="S65405"/>
      <c r="T65405"/>
      <c r="U65405"/>
      <c r="V65405"/>
      <c r="W65405"/>
      <c r="X65405"/>
      <c r="Y65405"/>
      <c r="Z65405"/>
      <c r="AA65405"/>
      <c r="AB65405"/>
      <c r="AC65405"/>
      <c r="AD65405"/>
      <c r="AE65405"/>
      <c r="AF65405"/>
      <c r="AG65405"/>
      <c r="AH65405"/>
      <c r="AI65405"/>
      <c r="AJ65405"/>
      <c r="AK65405"/>
      <c r="AL65405"/>
      <c r="AM65405"/>
      <c r="AN65405"/>
      <c r="AO65405"/>
      <c r="AP65405"/>
      <c r="AQ65405"/>
      <c r="AR65405"/>
      <c r="AS65405"/>
      <c r="AT65405"/>
      <c r="AU65405"/>
      <c r="AV65405"/>
      <c r="AW65405"/>
      <c r="AX65405"/>
      <c r="AY65405"/>
      <c r="AZ65405"/>
      <c r="BA65405"/>
      <c r="BB65405"/>
      <c r="BC65405"/>
      <c r="BD65405"/>
      <c r="BE65405"/>
      <c r="BF65405"/>
      <c r="BG65405"/>
      <c r="BH65405"/>
      <c r="BI65405"/>
      <c r="BJ65405"/>
      <c r="BK65405"/>
      <c r="BL65405"/>
      <c r="BM65405"/>
      <c r="BN65405"/>
      <c r="BO65405"/>
      <c r="BP65405"/>
      <c r="BQ65405"/>
      <c r="BR65405"/>
      <c r="BS65405"/>
      <c r="BT65405"/>
      <c r="BU65405"/>
      <c r="BV65405"/>
      <c r="BW65405"/>
      <c r="BX65405"/>
      <c r="BY65405"/>
      <c r="BZ65405"/>
      <c r="CA65405"/>
      <c r="CB65405"/>
      <c r="CC65405"/>
      <c r="CD65405"/>
      <c r="CE65405"/>
      <c r="CF65405"/>
      <c r="CG65405"/>
      <c r="CH65405"/>
      <c r="CI65405"/>
      <c r="CJ65405"/>
      <c r="CK65405"/>
      <c r="CL65405"/>
      <c r="CM65405"/>
      <c r="CN65405"/>
      <c r="CO65405"/>
      <c r="CP65405"/>
      <c r="CQ65405"/>
      <c r="CR65405"/>
      <c r="CS65405"/>
      <c r="CT65405"/>
      <c r="CU65405"/>
      <c r="CV65405"/>
      <c r="CW65405"/>
      <c r="CX65405"/>
      <c r="CY65405"/>
      <c r="CZ65405"/>
      <c r="DA65405"/>
      <c r="DB65405"/>
      <c r="DC65405"/>
      <c r="DD65405"/>
      <c r="DE65405"/>
      <c r="DF65405"/>
      <c r="DG65405"/>
      <c r="DH65405"/>
      <c r="DI65405"/>
      <c r="DJ65405"/>
      <c r="DK65405"/>
      <c r="DL65405"/>
      <c r="DM65405"/>
      <c r="DN65405"/>
      <c r="DO65405"/>
      <c r="DP65405"/>
      <c r="DQ65405"/>
      <c r="DR65405"/>
      <c r="DS65405"/>
      <c r="DT65405"/>
      <c r="DU65405"/>
      <c r="DV65405"/>
      <c r="DW65405"/>
      <c r="DX65405"/>
      <c r="DY65405"/>
      <c r="DZ65405"/>
      <c r="EA65405"/>
      <c r="EB65405"/>
      <c r="EC65405"/>
      <c r="ED65405"/>
      <c r="EE65405"/>
      <c r="EF65405"/>
      <c r="EG65405"/>
      <c r="EH65405"/>
      <c r="EI65405"/>
      <c r="EJ65405"/>
      <c r="EK65405"/>
      <c r="EL65405"/>
      <c r="EM65405"/>
      <c r="EN65405"/>
      <c r="EO65405"/>
      <c r="EP65405"/>
      <c r="EQ65405"/>
      <c r="ER65405"/>
      <c r="ES65405"/>
      <c r="ET65405"/>
      <c r="EU65405"/>
      <c r="EV65405"/>
      <c r="EW65405"/>
      <c r="EX65405"/>
      <c r="EY65405"/>
      <c r="EZ65405"/>
      <c r="FA65405"/>
      <c r="FB65405"/>
      <c r="FC65405"/>
      <c r="FD65405"/>
      <c r="FE65405"/>
      <c r="FF65405"/>
      <c r="FG65405"/>
      <c r="FH65405"/>
      <c r="FI65405"/>
      <c r="FJ65405"/>
      <c r="FK65405"/>
      <c r="FL65405"/>
      <c r="FM65405"/>
      <c r="FN65405"/>
      <c r="FO65405"/>
      <c r="FP65405"/>
      <c r="FQ65405"/>
      <c r="FR65405"/>
      <c r="FS65405"/>
      <c r="FT65405"/>
      <c r="FU65405"/>
      <c r="FV65405"/>
      <c r="FW65405"/>
      <c r="FX65405"/>
      <c r="FY65405"/>
      <c r="FZ65405"/>
      <c r="GA65405"/>
      <c r="GB65405"/>
      <c r="GC65405"/>
      <c r="GD65405"/>
      <c r="GE65405"/>
      <c r="GF65405"/>
      <c r="GG65405"/>
      <c r="GH65405"/>
      <c r="GI65405"/>
      <c r="GJ65405"/>
      <c r="GK65405"/>
      <c r="GL65405"/>
      <c r="GM65405"/>
      <c r="GN65405"/>
      <c r="GO65405"/>
      <c r="GP65405"/>
      <c r="GQ65405"/>
      <c r="GR65405"/>
      <c r="GS65405"/>
      <c r="GT65405"/>
      <c r="GU65405"/>
      <c r="GV65405"/>
      <c r="GW65405"/>
      <c r="GX65405"/>
      <c r="GY65405"/>
      <c r="GZ65405"/>
      <c r="HA65405"/>
      <c r="HB65405"/>
      <c r="HC65405"/>
      <c r="HD65405"/>
      <c r="HE65405"/>
      <c r="HF65405"/>
      <c r="HG65405"/>
      <c r="HH65405"/>
      <c r="HI65405"/>
      <c r="HJ65405"/>
      <c r="HK65405"/>
      <c r="HL65405"/>
      <c r="HM65405"/>
      <c r="HN65405"/>
      <c r="HO65405"/>
      <c r="HP65405"/>
      <c r="HQ65405"/>
      <c r="HR65405"/>
      <c r="HS65405"/>
      <c r="HT65405"/>
      <c r="HU65405"/>
      <c r="HV65405"/>
      <c r="HW65405"/>
      <c r="HX65405"/>
      <c r="HY65405"/>
      <c r="HZ65405"/>
      <c r="IA65405"/>
      <c r="IB65405"/>
      <c r="IC65405"/>
      <c r="ID65405"/>
      <c r="IE65405"/>
      <c r="IF65405"/>
      <c r="IG65405"/>
      <c r="IH65405"/>
      <c r="II65405"/>
      <c r="IJ65405"/>
      <c r="IK65405"/>
      <c r="IL65405"/>
      <c r="IM65405"/>
      <c r="IN65405"/>
      <c r="IO65405"/>
      <c r="IP65405"/>
      <c r="IQ65405"/>
      <c r="IR65405"/>
      <c r="IS65405"/>
      <c r="IT65405"/>
      <c r="IU65405"/>
      <c r="IV65405"/>
    </row>
    <row r="65406" spans="1:256" ht="13.5">
      <c r="A65406"/>
      <c r="B65406"/>
      <c r="C65406"/>
      <c r="D65406"/>
      <c r="E65406"/>
      <c r="F65406"/>
      <c r="G65406"/>
      <c r="H65406"/>
      <c r="I65406" s="24"/>
      <c r="J65406"/>
      <c r="K65406"/>
      <c r="L65406"/>
      <c r="M65406"/>
      <c r="N65406"/>
      <c r="O65406"/>
      <c r="P65406"/>
      <c r="Q65406"/>
      <c r="R65406"/>
      <c r="S65406"/>
      <c r="T65406"/>
      <c r="U65406"/>
      <c r="V65406"/>
      <c r="W65406"/>
      <c r="X65406"/>
      <c r="Y65406"/>
      <c r="Z65406"/>
      <c r="AA65406"/>
      <c r="AB65406"/>
      <c r="AC65406"/>
      <c r="AD65406"/>
      <c r="AE65406"/>
      <c r="AF65406"/>
      <c r="AG65406"/>
      <c r="AH65406"/>
      <c r="AI65406"/>
      <c r="AJ65406"/>
      <c r="AK65406"/>
      <c r="AL65406"/>
      <c r="AM65406"/>
      <c r="AN65406"/>
      <c r="AO65406"/>
      <c r="AP65406"/>
      <c r="AQ65406"/>
      <c r="AR65406"/>
      <c r="AS65406"/>
      <c r="AT65406"/>
      <c r="AU65406"/>
      <c r="AV65406"/>
      <c r="AW65406"/>
      <c r="AX65406"/>
      <c r="AY65406"/>
      <c r="AZ65406"/>
      <c r="BA65406"/>
      <c r="BB65406"/>
      <c r="BC65406"/>
      <c r="BD65406"/>
      <c r="BE65406"/>
      <c r="BF65406"/>
      <c r="BG65406"/>
      <c r="BH65406"/>
      <c r="BI65406"/>
      <c r="BJ65406"/>
      <c r="BK65406"/>
      <c r="BL65406"/>
      <c r="BM65406"/>
      <c r="BN65406"/>
      <c r="BO65406"/>
      <c r="BP65406"/>
      <c r="BQ65406"/>
      <c r="BR65406"/>
      <c r="BS65406"/>
      <c r="BT65406"/>
      <c r="BU65406"/>
      <c r="BV65406"/>
      <c r="BW65406"/>
      <c r="BX65406"/>
      <c r="BY65406"/>
      <c r="BZ65406"/>
      <c r="CA65406"/>
      <c r="CB65406"/>
      <c r="CC65406"/>
      <c r="CD65406"/>
      <c r="CE65406"/>
      <c r="CF65406"/>
      <c r="CG65406"/>
      <c r="CH65406"/>
      <c r="CI65406"/>
      <c r="CJ65406"/>
      <c r="CK65406"/>
      <c r="CL65406"/>
      <c r="CM65406"/>
      <c r="CN65406"/>
      <c r="CO65406"/>
      <c r="CP65406"/>
      <c r="CQ65406"/>
      <c r="CR65406"/>
      <c r="CS65406"/>
      <c r="CT65406"/>
      <c r="CU65406"/>
      <c r="CV65406"/>
      <c r="CW65406"/>
      <c r="CX65406"/>
      <c r="CY65406"/>
      <c r="CZ65406"/>
      <c r="DA65406"/>
      <c r="DB65406"/>
      <c r="DC65406"/>
      <c r="DD65406"/>
      <c r="DE65406"/>
      <c r="DF65406"/>
      <c r="DG65406"/>
      <c r="DH65406"/>
      <c r="DI65406"/>
      <c r="DJ65406"/>
      <c r="DK65406"/>
      <c r="DL65406"/>
      <c r="DM65406"/>
      <c r="DN65406"/>
      <c r="DO65406"/>
      <c r="DP65406"/>
      <c r="DQ65406"/>
      <c r="DR65406"/>
      <c r="DS65406"/>
      <c r="DT65406"/>
      <c r="DU65406"/>
      <c r="DV65406"/>
      <c r="DW65406"/>
      <c r="DX65406"/>
      <c r="DY65406"/>
      <c r="DZ65406"/>
      <c r="EA65406"/>
      <c r="EB65406"/>
      <c r="EC65406"/>
      <c r="ED65406"/>
      <c r="EE65406"/>
      <c r="EF65406"/>
      <c r="EG65406"/>
      <c r="EH65406"/>
      <c r="EI65406"/>
      <c r="EJ65406"/>
      <c r="EK65406"/>
      <c r="EL65406"/>
      <c r="EM65406"/>
      <c r="EN65406"/>
      <c r="EO65406"/>
      <c r="EP65406"/>
      <c r="EQ65406"/>
      <c r="ER65406"/>
      <c r="ES65406"/>
      <c r="ET65406"/>
      <c r="EU65406"/>
      <c r="EV65406"/>
      <c r="EW65406"/>
      <c r="EX65406"/>
      <c r="EY65406"/>
      <c r="EZ65406"/>
      <c r="FA65406"/>
      <c r="FB65406"/>
      <c r="FC65406"/>
      <c r="FD65406"/>
      <c r="FE65406"/>
      <c r="FF65406"/>
      <c r="FG65406"/>
      <c r="FH65406"/>
      <c r="FI65406"/>
      <c r="FJ65406"/>
      <c r="FK65406"/>
      <c r="FL65406"/>
      <c r="FM65406"/>
      <c r="FN65406"/>
      <c r="FO65406"/>
      <c r="FP65406"/>
      <c r="FQ65406"/>
      <c r="FR65406"/>
      <c r="FS65406"/>
      <c r="FT65406"/>
      <c r="FU65406"/>
      <c r="FV65406"/>
      <c r="FW65406"/>
      <c r="FX65406"/>
      <c r="FY65406"/>
      <c r="FZ65406"/>
      <c r="GA65406"/>
      <c r="GB65406"/>
      <c r="GC65406"/>
      <c r="GD65406"/>
      <c r="GE65406"/>
      <c r="GF65406"/>
      <c r="GG65406"/>
      <c r="GH65406"/>
      <c r="GI65406"/>
      <c r="GJ65406"/>
      <c r="GK65406"/>
      <c r="GL65406"/>
      <c r="GM65406"/>
      <c r="GN65406"/>
      <c r="GO65406"/>
      <c r="GP65406"/>
      <c r="GQ65406"/>
      <c r="GR65406"/>
      <c r="GS65406"/>
      <c r="GT65406"/>
      <c r="GU65406"/>
      <c r="GV65406"/>
      <c r="GW65406"/>
      <c r="GX65406"/>
      <c r="GY65406"/>
      <c r="GZ65406"/>
      <c r="HA65406"/>
      <c r="HB65406"/>
      <c r="HC65406"/>
      <c r="HD65406"/>
      <c r="HE65406"/>
      <c r="HF65406"/>
      <c r="HG65406"/>
      <c r="HH65406"/>
      <c r="HI65406"/>
      <c r="HJ65406"/>
      <c r="HK65406"/>
      <c r="HL65406"/>
      <c r="HM65406"/>
      <c r="HN65406"/>
      <c r="HO65406"/>
      <c r="HP65406"/>
      <c r="HQ65406"/>
      <c r="HR65406"/>
      <c r="HS65406"/>
      <c r="HT65406"/>
      <c r="HU65406"/>
      <c r="HV65406"/>
      <c r="HW65406"/>
      <c r="HX65406"/>
      <c r="HY65406"/>
      <c r="HZ65406"/>
      <c r="IA65406"/>
      <c r="IB65406"/>
      <c r="IC65406"/>
      <c r="ID65406"/>
      <c r="IE65406"/>
      <c r="IF65406"/>
      <c r="IG65406"/>
      <c r="IH65406"/>
      <c r="II65406"/>
      <c r="IJ65406"/>
      <c r="IK65406"/>
      <c r="IL65406"/>
      <c r="IM65406"/>
      <c r="IN65406"/>
      <c r="IO65406"/>
      <c r="IP65406"/>
      <c r="IQ65406"/>
      <c r="IR65406"/>
      <c r="IS65406"/>
      <c r="IT65406"/>
      <c r="IU65406"/>
      <c r="IV65406"/>
    </row>
    <row r="65407" spans="1:256" ht="13.5">
      <c r="A65407"/>
      <c r="B65407"/>
      <c r="C65407"/>
      <c r="D65407"/>
      <c r="E65407"/>
      <c r="F65407"/>
      <c r="G65407"/>
      <c r="H65407"/>
      <c r="I65407" s="24"/>
      <c r="J65407"/>
      <c r="K65407"/>
      <c r="L65407"/>
      <c r="M65407"/>
      <c r="N65407"/>
      <c r="O65407"/>
      <c r="P65407"/>
      <c r="Q65407"/>
      <c r="R65407"/>
      <c r="S65407"/>
      <c r="T65407"/>
      <c r="U65407"/>
      <c r="V65407"/>
      <c r="W65407"/>
      <c r="X65407"/>
      <c r="Y65407"/>
      <c r="Z65407"/>
      <c r="AA65407"/>
      <c r="AB65407"/>
      <c r="AC65407"/>
      <c r="AD65407"/>
      <c r="AE65407"/>
      <c r="AF65407"/>
      <c r="AG65407"/>
      <c r="AH65407"/>
      <c r="AI65407"/>
      <c r="AJ65407"/>
      <c r="AK65407"/>
      <c r="AL65407"/>
      <c r="AM65407"/>
      <c r="AN65407"/>
      <c r="AO65407"/>
      <c r="AP65407"/>
      <c r="AQ65407"/>
      <c r="AR65407"/>
      <c r="AS65407"/>
      <c r="AT65407"/>
      <c r="AU65407"/>
      <c r="AV65407"/>
      <c r="AW65407"/>
      <c r="AX65407"/>
      <c r="AY65407"/>
      <c r="AZ65407"/>
      <c r="BA65407"/>
      <c r="BB65407"/>
      <c r="BC65407"/>
      <c r="BD65407"/>
      <c r="BE65407"/>
      <c r="BF65407"/>
      <c r="BG65407"/>
      <c r="BH65407"/>
      <c r="BI65407"/>
      <c r="BJ65407"/>
      <c r="BK65407"/>
      <c r="BL65407"/>
      <c r="BM65407"/>
      <c r="BN65407"/>
      <c r="BO65407"/>
      <c r="BP65407"/>
      <c r="BQ65407"/>
      <c r="BR65407"/>
      <c r="BS65407"/>
      <c r="BT65407"/>
      <c r="BU65407"/>
      <c r="BV65407"/>
      <c r="BW65407"/>
      <c r="BX65407"/>
      <c r="BY65407"/>
      <c r="BZ65407"/>
      <c r="CA65407"/>
      <c r="CB65407"/>
      <c r="CC65407"/>
      <c r="CD65407"/>
      <c r="CE65407"/>
      <c r="CF65407"/>
      <c r="CG65407"/>
      <c r="CH65407"/>
      <c r="CI65407"/>
      <c r="CJ65407"/>
      <c r="CK65407"/>
      <c r="CL65407"/>
      <c r="CM65407"/>
      <c r="CN65407"/>
      <c r="CO65407"/>
      <c r="CP65407"/>
      <c r="CQ65407"/>
      <c r="CR65407"/>
      <c r="CS65407"/>
      <c r="CT65407"/>
      <c r="CU65407"/>
      <c r="CV65407"/>
      <c r="CW65407"/>
      <c r="CX65407"/>
      <c r="CY65407"/>
      <c r="CZ65407"/>
      <c r="DA65407"/>
      <c r="DB65407"/>
      <c r="DC65407"/>
      <c r="DD65407"/>
      <c r="DE65407"/>
      <c r="DF65407"/>
      <c r="DG65407"/>
      <c r="DH65407"/>
      <c r="DI65407"/>
      <c r="DJ65407"/>
      <c r="DK65407"/>
      <c r="DL65407"/>
      <c r="DM65407"/>
      <c r="DN65407"/>
      <c r="DO65407"/>
      <c r="DP65407"/>
      <c r="DQ65407"/>
      <c r="DR65407"/>
      <c r="DS65407"/>
      <c r="DT65407"/>
      <c r="DU65407"/>
      <c r="DV65407"/>
      <c r="DW65407"/>
      <c r="DX65407"/>
      <c r="DY65407"/>
      <c r="DZ65407"/>
      <c r="EA65407"/>
      <c r="EB65407"/>
      <c r="EC65407"/>
      <c r="ED65407"/>
      <c r="EE65407"/>
      <c r="EF65407"/>
      <c r="EG65407"/>
      <c r="EH65407"/>
      <c r="EI65407"/>
      <c r="EJ65407"/>
      <c r="EK65407"/>
      <c r="EL65407"/>
      <c r="EM65407"/>
      <c r="EN65407"/>
      <c r="EO65407"/>
      <c r="EP65407"/>
      <c r="EQ65407"/>
      <c r="ER65407"/>
      <c r="ES65407"/>
      <c r="ET65407"/>
      <c r="EU65407"/>
      <c r="EV65407"/>
      <c r="EW65407"/>
      <c r="EX65407"/>
      <c r="EY65407"/>
      <c r="EZ65407"/>
      <c r="FA65407"/>
      <c r="FB65407"/>
      <c r="FC65407"/>
      <c r="FD65407"/>
      <c r="FE65407"/>
      <c r="FF65407"/>
      <c r="FG65407"/>
      <c r="FH65407"/>
      <c r="FI65407"/>
      <c r="FJ65407"/>
      <c r="FK65407"/>
      <c r="FL65407"/>
      <c r="FM65407"/>
      <c r="FN65407"/>
      <c r="FO65407"/>
      <c r="FP65407"/>
      <c r="FQ65407"/>
      <c r="FR65407"/>
      <c r="FS65407"/>
      <c r="FT65407"/>
      <c r="FU65407"/>
      <c r="FV65407"/>
      <c r="FW65407"/>
      <c r="FX65407"/>
      <c r="FY65407"/>
      <c r="FZ65407"/>
      <c r="GA65407"/>
      <c r="GB65407"/>
      <c r="GC65407"/>
      <c r="GD65407"/>
      <c r="GE65407"/>
      <c r="GF65407"/>
      <c r="GG65407"/>
      <c r="GH65407"/>
      <c r="GI65407"/>
      <c r="GJ65407"/>
      <c r="GK65407"/>
      <c r="GL65407"/>
      <c r="GM65407"/>
      <c r="GN65407"/>
      <c r="GO65407"/>
      <c r="GP65407"/>
      <c r="GQ65407"/>
      <c r="GR65407"/>
      <c r="GS65407"/>
      <c r="GT65407"/>
      <c r="GU65407"/>
      <c r="GV65407"/>
      <c r="GW65407"/>
      <c r="GX65407"/>
      <c r="GY65407"/>
      <c r="GZ65407"/>
      <c r="HA65407"/>
      <c r="HB65407"/>
      <c r="HC65407"/>
      <c r="HD65407"/>
      <c r="HE65407"/>
      <c r="HF65407"/>
      <c r="HG65407"/>
      <c r="HH65407"/>
      <c r="HI65407"/>
      <c r="HJ65407"/>
      <c r="HK65407"/>
      <c r="HL65407"/>
      <c r="HM65407"/>
      <c r="HN65407"/>
      <c r="HO65407"/>
      <c r="HP65407"/>
      <c r="HQ65407"/>
      <c r="HR65407"/>
      <c r="HS65407"/>
      <c r="HT65407"/>
      <c r="HU65407"/>
      <c r="HV65407"/>
      <c r="HW65407"/>
      <c r="HX65407"/>
      <c r="HY65407"/>
      <c r="HZ65407"/>
      <c r="IA65407"/>
      <c r="IB65407"/>
      <c r="IC65407"/>
      <c r="ID65407"/>
      <c r="IE65407"/>
      <c r="IF65407"/>
      <c r="IG65407"/>
      <c r="IH65407"/>
      <c r="II65407"/>
      <c r="IJ65407"/>
      <c r="IK65407"/>
      <c r="IL65407"/>
      <c r="IM65407"/>
      <c r="IN65407"/>
      <c r="IO65407"/>
      <c r="IP65407"/>
      <c r="IQ65407"/>
      <c r="IR65407"/>
      <c r="IS65407"/>
      <c r="IT65407"/>
      <c r="IU65407"/>
      <c r="IV65407"/>
    </row>
    <row r="65408" spans="1:256" ht="13.5">
      <c r="A65408"/>
      <c r="B65408"/>
      <c r="C65408"/>
      <c r="D65408"/>
      <c r="E65408"/>
      <c r="F65408"/>
      <c r="G65408"/>
      <c r="H65408"/>
      <c r="I65408" s="24"/>
      <c r="J65408"/>
      <c r="K65408"/>
      <c r="L65408"/>
      <c r="M65408"/>
      <c r="N65408"/>
      <c r="O65408"/>
      <c r="P65408"/>
      <c r="Q65408"/>
      <c r="R65408"/>
      <c r="S65408"/>
      <c r="T65408"/>
      <c r="U65408"/>
      <c r="V65408"/>
      <c r="W65408"/>
      <c r="X65408"/>
      <c r="Y65408"/>
      <c r="Z65408"/>
      <c r="AA65408"/>
      <c r="AB65408"/>
      <c r="AC65408"/>
      <c r="AD65408"/>
      <c r="AE65408"/>
      <c r="AF65408"/>
      <c r="AG65408"/>
      <c r="AH65408"/>
      <c r="AI65408"/>
      <c r="AJ65408"/>
      <c r="AK65408"/>
      <c r="AL65408"/>
      <c r="AM65408"/>
      <c r="AN65408"/>
      <c r="AO65408"/>
      <c r="AP65408"/>
      <c r="AQ65408"/>
      <c r="AR65408"/>
      <c r="AS65408"/>
      <c r="AT65408"/>
      <c r="AU65408"/>
      <c r="AV65408"/>
      <c r="AW65408"/>
      <c r="AX65408"/>
      <c r="AY65408"/>
      <c r="AZ65408"/>
      <c r="BA65408"/>
      <c r="BB65408"/>
      <c r="BC65408"/>
      <c r="BD65408"/>
      <c r="BE65408"/>
      <c r="BF65408"/>
      <c r="BG65408"/>
      <c r="BH65408"/>
      <c r="BI65408"/>
      <c r="BJ65408"/>
      <c r="BK65408"/>
      <c r="BL65408"/>
      <c r="BM65408"/>
      <c r="BN65408"/>
      <c r="BO65408"/>
      <c r="BP65408"/>
      <c r="BQ65408"/>
      <c r="BR65408"/>
      <c r="BS65408"/>
      <c r="BT65408"/>
      <c r="BU65408"/>
      <c r="BV65408"/>
      <c r="BW65408"/>
      <c r="BX65408"/>
      <c r="BY65408"/>
      <c r="BZ65408"/>
      <c r="CA65408"/>
      <c r="CB65408"/>
      <c r="CC65408"/>
      <c r="CD65408"/>
      <c r="CE65408"/>
      <c r="CF65408"/>
      <c r="CG65408"/>
      <c r="CH65408"/>
      <c r="CI65408"/>
      <c r="CJ65408"/>
      <c r="CK65408"/>
      <c r="CL65408"/>
      <c r="CM65408"/>
      <c r="CN65408"/>
      <c r="CO65408"/>
      <c r="CP65408"/>
      <c r="CQ65408"/>
      <c r="CR65408"/>
      <c r="CS65408"/>
      <c r="CT65408"/>
      <c r="CU65408"/>
      <c r="CV65408"/>
      <c r="CW65408"/>
      <c r="CX65408"/>
      <c r="CY65408"/>
      <c r="CZ65408"/>
      <c r="DA65408"/>
      <c r="DB65408"/>
      <c r="DC65408"/>
      <c r="DD65408"/>
      <c r="DE65408"/>
      <c r="DF65408"/>
      <c r="DG65408"/>
      <c r="DH65408"/>
      <c r="DI65408"/>
      <c r="DJ65408"/>
      <c r="DK65408"/>
      <c r="DL65408"/>
      <c r="DM65408"/>
      <c r="DN65408"/>
      <c r="DO65408"/>
      <c r="DP65408"/>
      <c r="DQ65408"/>
      <c r="DR65408"/>
      <c r="DS65408"/>
      <c r="DT65408"/>
      <c r="DU65408"/>
      <c r="DV65408"/>
      <c r="DW65408"/>
      <c r="DX65408"/>
      <c r="DY65408"/>
      <c r="DZ65408"/>
      <c r="EA65408"/>
      <c r="EB65408"/>
      <c r="EC65408"/>
      <c r="ED65408"/>
      <c r="EE65408"/>
      <c r="EF65408"/>
      <c r="EG65408"/>
      <c r="EH65408"/>
      <c r="EI65408"/>
      <c r="EJ65408"/>
      <c r="EK65408"/>
      <c r="EL65408"/>
      <c r="EM65408"/>
      <c r="EN65408"/>
      <c r="EO65408"/>
      <c r="EP65408"/>
      <c r="EQ65408"/>
      <c r="ER65408"/>
      <c r="ES65408"/>
      <c r="ET65408"/>
      <c r="EU65408"/>
      <c r="EV65408"/>
      <c r="EW65408"/>
      <c r="EX65408"/>
      <c r="EY65408"/>
      <c r="EZ65408"/>
      <c r="FA65408"/>
      <c r="FB65408"/>
      <c r="FC65408"/>
      <c r="FD65408"/>
      <c r="FE65408"/>
      <c r="FF65408"/>
      <c r="FG65408"/>
      <c r="FH65408"/>
      <c r="FI65408"/>
      <c r="FJ65408"/>
      <c r="FK65408"/>
      <c r="FL65408"/>
      <c r="FM65408"/>
      <c r="FN65408"/>
      <c r="FO65408"/>
      <c r="FP65408"/>
      <c r="FQ65408"/>
      <c r="FR65408"/>
      <c r="FS65408"/>
      <c r="FT65408"/>
      <c r="FU65408"/>
      <c r="FV65408"/>
      <c r="FW65408"/>
      <c r="FX65408"/>
      <c r="FY65408"/>
      <c r="FZ65408"/>
      <c r="GA65408"/>
      <c r="GB65408"/>
      <c r="GC65408"/>
      <c r="GD65408"/>
      <c r="GE65408"/>
      <c r="GF65408"/>
      <c r="GG65408"/>
      <c r="GH65408"/>
      <c r="GI65408"/>
      <c r="GJ65408"/>
      <c r="GK65408"/>
      <c r="GL65408"/>
      <c r="GM65408"/>
      <c r="GN65408"/>
      <c r="GO65408"/>
      <c r="GP65408"/>
      <c r="GQ65408"/>
      <c r="GR65408"/>
      <c r="GS65408"/>
      <c r="GT65408"/>
      <c r="GU65408"/>
      <c r="GV65408"/>
      <c r="GW65408"/>
      <c r="GX65408"/>
      <c r="GY65408"/>
      <c r="GZ65408"/>
      <c r="HA65408"/>
      <c r="HB65408"/>
      <c r="HC65408"/>
      <c r="HD65408"/>
      <c r="HE65408"/>
      <c r="HF65408"/>
      <c r="HG65408"/>
      <c r="HH65408"/>
      <c r="HI65408"/>
      <c r="HJ65408"/>
      <c r="HK65408"/>
      <c r="HL65408"/>
      <c r="HM65408"/>
      <c r="HN65408"/>
      <c r="HO65408"/>
      <c r="HP65408"/>
      <c r="HQ65408"/>
      <c r="HR65408"/>
      <c r="HS65408"/>
      <c r="HT65408"/>
      <c r="HU65408"/>
      <c r="HV65408"/>
      <c r="HW65408"/>
      <c r="HX65408"/>
      <c r="HY65408"/>
      <c r="HZ65408"/>
      <c r="IA65408"/>
      <c r="IB65408"/>
      <c r="IC65408"/>
      <c r="ID65408"/>
      <c r="IE65408"/>
      <c r="IF65408"/>
      <c r="IG65408"/>
      <c r="IH65408"/>
      <c r="II65408"/>
      <c r="IJ65408"/>
      <c r="IK65408"/>
      <c r="IL65408"/>
      <c r="IM65408"/>
      <c r="IN65408"/>
      <c r="IO65408"/>
      <c r="IP65408"/>
      <c r="IQ65408"/>
      <c r="IR65408"/>
      <c r="IS65408"/>
      <c r="IT65408"/>
      <c r="IU65408"/>
      <c r="IV65408"/>
    </row>
    <row r="65409" spans="1:256" ht="13.5">
      <c r="A65409"/>
      <c r="B65409"/>
      <c r="C65409"/>
      <c r="D65409"/>
      <c r="E65409"/>
      <c r="F65409"/>
      <c r="G65409"/>
      <c r="H65409"/>
      <c r="I65409" s="24"/>
      <c r="J65409"/>
      <c r="K65409"/>
      <c r="L65409"/>
      <c r="M65409"/>
      <c r="N65409"/>
      <c r="O65409"/>
      <c r="P65409"/>
      <c r="Q65409"/>
      <c r="R65409"/>
      <c r="S65409"/>
      <c r="T65409"/>
      <c r="U65409"/>
      <c r="V65409"/>
      <c r="W65409"/>
      <c r="X65409"/>
      <c r="Y65409"/>
      <c r="Z65409"/>
      <c r="AA65409"/>
      <c r="AB65409"/>
      <c r="AC65409"/>
      <c r="AD65409"/>
      <c r="AE65409"/>
      <c r="AF65409"/>
      <c r="AG65409"/>
      <c r="AH65409"/>
      <c r="AI65409"/>
      <c r="AJ65409"/>
      <c r="AK65409"/>
      <c r="AL65409"/>
      <c r="AM65409"/>
      <c r="AN65409"/>
      <c r="AO65409"/>
      <c r="AP65409"/>
      <c r="AQ65409"/>
      <c r="AR65409"/>
      <c r="AS65409"/>
      <c r="AT65409"/>
      <c r="AU65409"/>
      <c r="AV65409"/>
      <c r="AW65409"/>
      <c r="AX65409"/>
      <c r="AY65409"/>
      <c r="AZ65409"/>
      <c r="BA65409"/>
      <c r="BB65409"/>
      <c r="BC65409"/>
      <c r="BD65409"/>
      <c r="BE65409"/>
      <c r="BF65409"/>
      <c r="BG65409"/>
      <c r="BH65409"/>
      <c r="BI65409"/>
      <c r="BJ65409"/>
      <c r="BK65409"/>
      <c r="BL65409"/>
      <c r="BM65409"/>
      <c r="BN65409"/>
      <c r="BO65409"/>
      <c r="BP65409"/>
      <c r="BQ65409"/>
      <c r="BR65409"/>
      <c r="BS65409"/>
      <c r="BT65409"/>
      <c r="BU65409"/>
      <c r="BV65409"/>
      <c r="BW65409"/>
      <c r="BX65409"/>
      <c r="BY65409"/>
      <c r="BZ65409"/>
      <c r="CA65409"/>
      <c r="CB65409"/>
      <c r="CC65409"/>
      <c r="CD65409"/>
      <c r="CE65409"/>
      <c r="CF65409"/>
      <c r="CG65409"/>
      <c r="CH65409"/>
      <c r="CI65409"/>
      <c r="CJ65409"/>
      <c r="CK65409"/>
      <c r="CL65409"/>
      <c r="CM65409"/>
      <c r="CN65409"/>
      <c r="CO65409"/>
      <c r="CP65409"/>
      <c r="CQ65409"/>
      <c r="CR65409"/>
      <c r="CS65409"/>
      <c r="CT65409"/>
      <c r="CU65409"/>
      <c r="CV65409"/>
      <c r="CW65409"/>
      <c r="CX65409"/>
      <c r="CY65409"/>
      <c r="CZ65409"/>
      <c r="DA65409"/>
      <c r="DB65409"/>
      <c r="DC65409"/>
      <c r="DD65409"/>
      <c r="DE65409"/>
      <c r="DF65409"/>
      <c r="DG65409"/>
      <c r="DH65409"/>
      <c r="DI65409"/>
      <c r="DJ65409"/>
      <c r="DK65409"/>
      <c r="DL65409"/>
      <c r="DM65409"/>
      <c r="DN65409"/>
      <c r="DO65409"/>
      <c r="DP65409"/>
      <c r="DQ65409"/>
      <c r="DR65409"/>
      <c r="DS65409"/>
      <c r="DT65409"/>
      <c r="DU65409"/>
      <c r="DV65409"/>
      <c r="DW65409"/>
      <c r="DX65409"/>
      <c r="DY65409"/>
      <c r="DZ65409"/>
      <c r="EA65409"/>
      <c r="EB65409"/>
      <c r="EC65409"/>
      <c r="ED65409"/>
      <c r="EE65409"/>
      <c r="EF65409"/>
      <c r="EG65409"/>
      <c r="EH65409"/>
      <c r="EI65409"/>
      <c r="EJ65409"/>
      <c r="EK65409"/>
      <c r="EL65409"/>
      <c r="EM65409"/>
      <c r="EN65409"/>
      <c r="EO65409"/>
      <c r="EP65409"/>
      <c r="EQ65409"/>
      <c r="ER65409"/>
      <c r="ES65409"/>
      <c r="ET65409"/>
      <c r="EU65409"/>
      <c r="EV65409"/>
      <c r="EW65409"/>
      <c r="EX65409"/>
      <c r="EY65409"/>
      <c r="EZ65409"/>
      <c r="FA65409"/>
      <c r="FB65409"/>
      <c r="FC65409"/>
      <c r="FD65409"/>
      <c r="FE65409"/>
      <c r="FF65409"/>
      <c r="FG65409"/>
      <c r="FH65409"/>
      <c r="FI65409"/>
      <c r="FJ65409"/>
      <c r="FK65409"/>
      <c r="FL65409"/>
      <c r="FM65409"/>
      <c r="FN65409"/>
      <c r="FO65409"/>
      <c r="FP65409"/>
      <c r="FQ65409"/>
      <c r="FR65409"/>
      <c r="FS65409"/>
      <c r="FT65409"/>
      <c r="FU65409"/>
      <c r="FV65409"/>
      <c r="FW65409"/>
      <c r="FX65409"/>
      <c r="FY65409"/>
      <c r="FZ65409"/>
      <c r="GA65409"/>
      <c r="GB65409"/>
      <c r="GC65409"/>
      <c r="GD65409"/>
      <c r="GE65409"/>
      <c r="GF65409"/>
      <c r="GG65409"/>
      <c r="GH65409"/>
      <c r="GI65409"/>
      <c r="GJ65409"/>
      <c r="GK65409"/>
      <c r="GL65409"/>
      <c r="GM65409"/>
      <c r="GN65409"/>
      <c r="GO65409"/>
      <c r="GP65409"/>
      <c r="GQ65409"/>
      <c r="GR65409"/>
      <c r="GS65409"/>
      <c r="GT65409"/>
      <c r="GU65409"/>
      <c r="GV65409"/>
      <c r="GW65409"/>
      <c r="GX65409"/>
      <c r="GY65409"/>
      <c r="GZ65409"/>
      <c r="HA65409"/>
      <c r="HB65409"/>
      <c r="HC65409"/>
      <c r="HD65409"/>
      <c r="HE65409"/>
      <c r="HF65409"/>
      <c r="HG65409"/>
      <c r="HH65409"/>
      <c r="HI65409"/>
      <c r="HJ65409"/>
      <c r="HK65409"/>
      <c r="HL65409"/>
      <c r="HM65409"/>
      <c r="HN65409"/>
      <c r="HO65409"/>
      <c r="HP65409"/>
      <c r="HQ65409"/>
      <c r="HR65409"/>
      <c r="HS65409"/>
      <c r="HT65409"/>
      <c r="HU65409"/>
      <c r="HV65409"/>
      <c r="HW65409"/>
      <c r="HX65409"/>
      <c r="HY65409"/>
      <c r="HZ65409"/>
      <c r="IA65409"/>
      <c r="IB65409"/>
      <c r="IC65409"/>
      <c r="ID65409"/>
      <c r="IE65409"/>
      <c r="IF65409"/>
      <c r="IG65409"/>
      <c r="IH65409"/>
      <c r="II65409"/>
      <c r="IJ65409"/>
      <c r="IK65409"/>
      <c r="IL65409"/>
      <c r="IM65409"/>
      <c r="IN65409"/>
      <c r="IO65409"/>
      <c r="IP65409"/>
      <c r="IQ65409"/>
      <c r="IR65409"/>
      <c r="IS65409"/>
      <c r="IT65409"/>
      <c r="IU65409"/>
      <c r="IV65409"/>
    </row>
  </sheetData>
  <sheetProtection/>
  <autoFilter ref="A2:IV95">
    <sortState ref="A3:IV65409">
      <sortCondition sortBy="value" ref="D3:D65409"/>
    </sortState>
  </autoFilter>
  <mergeCells count="1">
    <mergeCell ref="A1:M1"/>
  </mergeCells>
  <printOptions/>
  <pageMargins left="0.35" right="0.31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2016-05-14T09:57:08Z</dcterms:created>
  <dcterms:modified xsi:type="dcterms:W3CDTF">2017-06-26T09:40:01Z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