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9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Sheet1!$A$1:$O$16</definedName>
  </definedNames>
  <calcPr calcId="124519"/>
</workbook>
</file>

<file path=xl/calcChain.xml><?xml version="1.0" encoding="utf-8"?>
<calcChain xmlns="http://schemas.openxmlformats.org/spreadsheetml/2006/main">
  <c r="L8" i="1"/>
  <c r="L7"/>
  <c r="L10"/>
  <c r="L12"/>
  <c r="L11"/>
  <c r="L14"/>
  <c r="L13"/>
  <c r="L15"/>
  <c r="L9"/>
</calcChain>
</file>

<file path=xl/sharedStrings.xml><?xml version="1.0" encoding="utf-8"?>
<sst xmlns="http://schemas.openxmlformats.org/spreadsheetml/2006/main" count="83" uniqueCount="63">
  <si>
    <t>成绩排名</t>
  </si>
  <si>
    <t>性别</t>
  </si>
  <si>
    <t>准考证号</t>
  </si>
  <si>
    <t>备注</t>
  </si>
  <si>
    <t>行测</t>
  </si>
  <si>
    <t>申论</t>
  </si>
  <si>
    <t xml:space="preserve">      </t>
  </si>
  <si>
    <t>职位代码</t>
    <phoneticPr fontId="3" type="noConversion"/>
  </si>
  <si>
    <t>招考人数</t>
    <phoneticPr fontId="3" type="noConversion"/>
  </si>
  <si>
    <t>姓  名</t>
    <phoneticPr fontId="3" type="noConversion"/>
  </si>
  <si>
    <t>笔     试</t>
  </si>
  <si>
    <t>综合分</t>
    <phoneticPr fontId="3" type="noConversion"/>
  </si>
  <si>
    <t>毕业院校</t>
    <phoneticPr fontId="3" type="noConversion"/>
  </si>
  <si>
    <t>工作单位</t>
    <phoneticPr fontId="3" type="noConversion"/>
  </si>
  <si>
    <t>面试分数</t>
    <phoneticPr fontId="3" type="noConversion"/>
  </si>
  <si>
    <r>
      <rPr>
        <sz val="9"/>
        <color indexed="8"/>
        <rFont val="宋体"/>
        <charset val="134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charset val="134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charset val="134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charset val="134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charset val="134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charset val="134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charset val="134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charset val="134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charset val="134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charset val="134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charset val="134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charset val="134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charset val="134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charset val="134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charset val="134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charset val="134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charset val="134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charset val="134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charset val="134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charset val="134"/>
      </rPr>
      <t>。</t>
    </r>
    <phoneticPr fontId="3" type="noConversion"/>
  </si>
  <si>
    <t>折算分</t>
    <phoneticPr fontId="3" type="noConversion"/>
  </si>
  <si>
    <t>招录职位</t>
    <phoneticPr fontId="3" type="noConversion"/>
  </si>
  <si>
    <t>湖北省部分省直单位2017年度考试录用公务员考试成绩折算汇总表</t>
    <phoneticPr fontId="3" type="noConversion"/>
  </si>
  <si>
    <t>厅办公室文字综合岗</t>
    <phoneticPr fontId="14" type="noConversion"/>
  </si>
  <si>
    <t>2001091001001</t>
    <phoneticPr fontId="14" type="noConversion"/>
  </si>
  <si>
    <t>邹鹏</t>
    <phoneticPr fontId="14" type="noConversion"/>
  </si>
  <si>
    <t>男</t>
    <phoneticPr fontId="14" type="noConversion"/>
  </si>
  <si>
    <t>内江师范学院</t>
    <phoneticPr fontId="14" type="noConversion"/>
  </si>
  <si>
    <t>江苏省淮安市供销合作总社</t>
    <phoneticPr fontId="14" type="noConversion"/>
  </si>
  <si>
    <t>查迪昕</t>
    <phoneticPr fontId="16" type="noConversion"/>
  </si>
  <si>
    <t>102423703023</t>
    <phoneticPr fontId="16" type="noConversion"/>
  </si>
  <si>
    <t>武汉科技大学</t>
    <phoneticPr fontId="16" type="noConversion"/>
  </si>
  <si>
    <t>湖北省残疾人职业培训中心</t>
    <phoneticPr fontId="16" type="noConversion"/>
  </si>
  <si>
    <t>程梦雨</t>
    <phoneticPr fontId="16" type="noConversion"/>
  </si>
  <si>
    <t>女</t>
    <phoneticPr fontId="14" type="noConversion"/>
  </si>
  <si>
    <t>102426004424</t>
    <phoneticPr fontId="16" type="noConversion"/>
  </si>
  <si>
    <t>华中师范大学</t>
    <phoneticPr fontId="16" type="noConversion"/>
  </si>
  <si>
    <t>湖北省交通运输厅武黄高速公路管理处</t>
    <phoneticPr fontId="16" type="noConversion"/>
  </si>
  <si>
    <t>102421406624</t>
    <phoneticPr fontId="14" type="noConversion"/>
  </si>
  <si>
    <t>蔡河</t>
    <phoneticPr fontId="14" type="noConversion"/>
  </si>
  <si>
    <t>男</t>
    <phoneticPr fontId="3" type="noConversion"/>
  </si>
  <si>
    <t>102423614525</t>
  </si>
  <si>
    <t>武汉理工大学</t>
    <phoneticPr fontId="14" type="noConversion"/>
  </si>
  <si>
    <t>武汉化学工业区建筑管理站</t>
  </si>
  <si>
    <t>杨成</t>
    <phoneticPr fontId="14" type="noConversion"/>
  </si>
  <si>
    <t>102426601704</t>
  </si>
  <si>
    <t>重庆交通大学</t>
    <phoneticPr fontId="14" type="noConversion"/>
  </si>
  <si>
    <t>汉十高速公路管理处</t>
  </si>
  <si>
    <t>肖耀洋</t>
    <phoneticPr fontId="14" type="noConversion"/>
  </si>
  <si>
    <t>102425916626</t>
  </si>
  <si>
    <t>西南科技大学</t>
    <phoneticPr fontId="14" type="noConversion"/>
  </si>
  <si>
    <t>郴州市城市建设投资发展集团有限公司</t>
  </si>
  <si>
    <t>肖权</t>
    <phoneticPr fontId="14" type="noConversion"/>
  </si>
  <si>
    <t>102424409023</t>
  </si>
  <si>
    <t>武汉科技大学</t>
    <phoneticPr fontId="14" type="noConversion"/>
  </si>
  <si>
    <t>湖北省交通规划设计院武汉分院</t>
  </si>
  <si>
    <t>尹耀霄</t>
    <phoneticPr fontId="14" type="noConversion"/>
  </si>
  <si>
    <t>102426710208</t>
  </si>
  <si>
    <t>华中科技大学</t>
    <phoneticPr fontId="14" type="noConversion"/>
  </si>
  <si>
    <t>湖北省公路工程咨询监理中心</t>
  </si>
  <si>
    <t>陈诚</t>
    <phoneticPr fontId="14" type="noConversion"/>
  </si>
  <si>
    <t>102426806815</t>
  </si>
  <si>
    <t>湖北工业大学</t>
    <phoneticPr fontId="14" type="noConversion"/>
  </si>
  <si>
    <t>中建三局集团有限公司</t>
  </si>
  <si>
    <t>2001091004001</t>
    <phoneticPr fontId="3" type="noConversion"/>
  </si>
  <si>
    <t>厅质监局执法勤务岗</t>
    <phoneticPr fontId="3" type="noConversion"/>
  </si>
  <si>
    <r>
      <t>招录单位（盖章）：</t>
    </r>
    <r>
      <rPr>
        <sz val="11"/>
        <color indexed="8"/>
        <rFont val="Times"/>
        <family val="1"/>
      </rPr>
      <t xml:space="preserve">  </t>
    </r>
    <r>
      <rPr>
        <sz val="11"/>
        <color indexed="8"/>
        <rFont val="仿宋_GB2312"/>
        <family val="3"/>
        <charset val="134"/>
      </rPr>
      <t>湖北省交通运输厅</t>
    </r>
    <r>
      <rPr>
        <sz val="11"/>
        <color indexed="8"/>
        <rFont val="Times"/>
        <family val="1"/>
      </rPr>
      <t xml:space="preserve">                                                                                      </t>
    </r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</si>
</sst>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_ "/>
    <numFmt numFmtId="178" formatCode="0.0000_ "/>
  </numFmts>
  <fonts count="19">
    <font>
      <sz val="12"/>
      <name val="宋体"/>
      <charset val="134"/>
    </font>
    <font>
      <sz val="15"/>
      <name val="仿宋_GB2312"/>
      <family val="3"/>
      <charset val="134"/>
    </font>
    <font>
      <sz val="20"/>
      <color indexed="8"/>
      <name val="方正小标宋简体"/>
      <charset val="134"/>
    </font>
    <font>
      <sz val="9"/>
      <name val="宋体"/>
      <charset val="134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  <charset val="134"/>
    </font>
    <font>
      <sz val="9"/>
      <color indexed="8"/>
      <name val="黑体"/>
      <family val="3"/>
      <charset val="134"/>
    </font>
    <font>
      <sz val="11"/>
      <color indexed="8"/>
      <name val="仿宋_GB2312"/>
      <family val="3"/>
      <charset val="134"/>
    </font>
    <font>
      <sz val="11"/>
      <color indexed="8"/>
      <name val="Times"/>
      <family val="1"/>
    </font>
    <font>
      <sz val="11"/>
      <name val="Times"/>
      <family val="1"/>
    </font>
    <font>
      <sz val="12"/>
      <name val="Times New Roman"/>
      <family val="1"/>
    </font>
    <font>
      <sz val="9"/>
      <color indexed="8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ajor"/>
    </font>
    <font>
      <sz val="9"/>
      <color indexed="8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1" applyNumberFormat="1" applyFont="1" applyBorder="1" applyAlignment="1">
      <alignment vertical="center" wrapText="1"/>
    </xf>
    <xf numFmtId="177" fontId="14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14" fillId="0" borderId="1" xfId="1" applyNumberFormat="1" applyFont="1" applyBorder="1" applyAlignment="1">
      <alignment horizontal="center" vertical="center" wrapText="1"/>
    </xf>
    <xf numFmtId="0" fontId="14" fillId="0" borderId="1" xfId="0" quotePrefix="1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7"/>
  <sheetViews>
    <sheetView tabSelected="1" topLeftCell="A10" workbookViewId="0">
      <selection activeCell="Q6" sqref="Q6"/>
    </sheetView>
  </sheetViews>
  <sheetFormatPr defaultRowHeight="14.25"/>
  <cols>
    <col min="1" max="1" width="9.375" style="1" customWidth="1"/>
    <col min="2" max="2" width="11.875" style="1" customWidth="1"/>
    <col min="3" max="3" width="3.625" style="1" customWidth="1"/>
    <col min="4" max="4" width="4.25" style="1" customWidth="1"/>
    <col min="5" max="5" width="5.125" style="1" customWidth="1"/>
    <col min="6" max="6" width="2.75" style="1" customWidth="1"/>
    <col min="7" max="7" width="9.875" style="1" customWidth="1"/>
    <col min="8" max="8" width="5.625" style="1" customWidth="1"/>
    <col min="9" max="9" width="4.875" style="1" customWidth="1"/>
    <col min="10" max="10" width="7" style="1" customWidth="1"/>
    <col min="11" max="11" width="8.375" style="1" customWidth="1"/>
    <col min="12" max="12" width="9.75" style="1" customWidth="1"/>
    <col min="13" max="13" width="7.625" style="1" customWidth="1"/>
    <col min="14" max="14" width="16.125" style="1" customWidth="1"/>
    <col min="15" max="15" width="5.25" style="1" customWidth="1"/>
    <col min="16" max="250" width="9" style="1" bestFit="1" customWidth="1"/>
    <col min="251" max="16384" width="9" style="1"/>
  </cols>
  <sheetData>
    <row r="1" spans="1:250" ht="20.10000000000000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250" ht="48" customHeight="1">
      <c r="A2" s="20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50" ht="21.95" customHeight="1">
      <c r="A3" s="22" t="s">
        <v>62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15.95" customHeight="1">
      <c r="A4" s="27" t="s">
        <v>17</v>
      </c>
      <c r="B4" s="27" t="s">
        <v>7</v>
      </c>
      <c r="C4" s="27" t="s">
        <v>8</v>
      </c>
      <c r="D4" s="34" t="s">
        <v>0</v>
      </c>
      <c r="E4" s="34" t="s">
        <v>9</v>
      </c>
      <c r="F4" s="34" t="s">
        <v>1</v>
      </c>
      <c r="G4" s="34" t="s">
        <v>2</v>
      </c>
      <c r="H4" s="28" t="s">
        <v>10</v>
      </c>
      <c r="I4" s="29"/>
      <c r="J4" s="30"/>
      <c r="K4" s="24" t="s">
        <v>14</v>
      </c>
      <c r="L4" s="34" t="s">
        <v>11</v>
      </c>
      <c r="M4" s="24" t="s">
        <v>12</v>
      </c>
      <c r="N4" s="24" t="s">
        <v>13</v>
      </c>
      <c r="O4" s="34" t="s">
        <v>3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ht="14.25" customHeight="1">
      <c r="A5" s="27"/>
      <c r="B5" s="27"/>
      <c r="C5" s="27"/>
      <c r="D5" s="27"/>
      <c r="E5" s="34"/>
      <c r="F5" s="27"/>
      <c r="G5" s="34"/>
      <c r="H5" s="31"/>
      <c r="I5" s="32"/>
      <c r="J5" s="33"/>
      <c r="K5" s="39"/>
      <c r="L5" s="27"/>
      <c r="M5" s="25"/>
      <c r="N5" s="25"/>
      <c r="O5" s="3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ht="37.5" customHeight="1">
      <c r="A6" s="27"/>
      <c r="B6" s="27"/>
      <c r="C6" s="27"/>
      <c r="D6" s="27"/>
      <c r="E6" s="34"/>
      <c r="F6" s="27"/>
      <c r="G6" s="34"/>
      <c r="H6" s="4" t="s">
        <v>4</v>
      </c>
      <c r="I6" s="4" t="s">
        <v>5</v>
      </c>
      <c r="J6" s="4" t="s">
        <v>16</v>
      </c>
      <c r="K6" s="40"/>
      <c r="L6" s="27"/>
      <c r="M6" s="26"/>
      <c r="N6" s="26"/>
      <c r="O6" s="3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ht="27" customHeight="1">
      <c r="A7" s="6" t="s">
        <v>19</v>
      </c>
      <c r="B7" s="7" t="s">
        <v>20</v>
      </c>
      <c r="C7" s="41">
        <v>1</v>
      </c>
      <c r="D7" s="6">
        <v>1</v>
      </c>
      <c r="E7" s="9" t="s">
        <v>29</v>
      </c>
      <c r="F7" s="10" t="s">
        <v>30</v>
      </c>
      <c r="G7" s="11" t="s">
        <v>31</v>
      </c>
      <c r="H7" s="12">
        <v>57.6</v>
      </c>
      <c r="I7" s="12">
        <v>70</v>
      </c>
      <c r="J7" s="9">
        <v>31.59</v>
      </c>
      <c r="K7" s="13">
        <v>82.8</v>
      </c>
      <c r="L7" s="13">
        <f t="shared" ref="L7:L15" si="0">J7+K7*0.5</f>
        <v>72.989999999999995</v>
      </c>
      <c r="M7" s="9" t="s">
        <v>32</v>
      </c>
      <c r="N7" s="9" t="s">
        <v>33</v>
      </c>
      <c r="O7" s="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ht="27" customHeight="1">
      <c r="A8" s="6" t="s">
        <v>19</v>
      </c>
      <c r="B8" s="7" t="s">
        <v>20</v>
      </c>
      <c r="C8" s="42"/>
      <c r="D8" s="6">
        <v>2</v>
      </c>
      <c r="E8" s="9" t="s">
        <v>25</v>
      </c>
      <c r="F8" s="10" t="s">
        <v>22</v>
      </c>
      <c r="G8" s="11" t="s">
        <v>26</v>
      </c>
      <c r="H8" s="12">
        <v>63.2</v>
      </c>
      <c r="I8" s="12">
        <v>65.5</v>
      </c>
      <c r="J8" s="14">
        <v>32.1175</v>
      </c>
      <c r="K8" s="13">
        <v>81.599999999999994</v>
      </c>
      <c r="L8" s="13">
        <f t="shared" si="0"/>
        <v>72.91749999999999</v>
      </c>
      <c r="M8" s="9" t="s">
        <v>27</v>
      </c>
      <c r="N8" s="9" t="s">
        <v>28</v>
      </c>
      <c r="O8" s="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ht="27" customHeight="1">
      <c r="A9" s="6" t="s">
        <v>19</v>
      </c>
      <c r="B9" s="7" t="s">
        <v>20</v>
      </c>
      <c r="C9" s="43"/>
      <c r="D9" s="6">
        <v>3</v>
      </c>
      <c r="E9" s="6" t="s">
        <v>21</v>
      </c>
      <c r="F9" s="6" t="s">
        <v>22</v>
      </c>
      <c r="G9" s="7" t="s">
        <v>34</v>
      </c>
      <c r="H9" s="6">
        <v>62.4</v>
      </c>
      <c r="I9" s="6">
        <v>68</v>
      </c>
      <c r="J9" s="8">
        <v>32.46</v>
      </c>
      <c r="K9" s="13">
        <v>80.8</v>
      </c>
      <c r="L9" s="13">
        <f t="shared" si="0"/>
        <v>72.86</v>
      </c>
      <c r="M9" s="6" t="s">
        <v>23</v>
      </c>
      <c r="N9" s="6" t="s">
        <v>24</v>
      </c>
      <c r="O9" s="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ht="27" customHeight="1">
      <c r="A10" s="6" t="s">
        <v>61</v>
      </c>
      <c r="B10" s="7" t="s">
        <v>60</v>
      </c>
      <c r="C10" s="44">
        <v>2</v>
      </c>
      <c r="D10" s="17">
        <v>1</v>
      </c>
      <c r="E10" s="15" t="s">
        <v>35</v>
      </c>
      <c r="F10" s="10" t="s">
        <v>36</v>
      </c>
      <c r="G10" s="15" t="s">
        <v>37</v>
      </c>
      <c r="H10" s="15">
        <v>59.2</v>
      </c>
      <c r="I10" s="15">
        <v>72</v>
      </c>
      <c r="J10" s="15">
        <v>32.479999999999997</v>
      </c>
      <c r="K10" s="13">
        <v>82.8</v>
      </c>
      <c r="L10" s="13">
        <f t="shared" si="0"/>
        <v>73.88</v>
      </c>
      <c r="M10" s="16" t="s">
        <v>38</v>
      </c>
      <c r="N10" s="15" t="s">
        <v>39</v>
      </c>
      <c r="O10" s="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250" ht="27" customHeight="1">
      <c r="A11" s="6" t="s">
        <v>61</v>
      </c>
      <c r="B11" s="7" t="s">
        <v>60</v>
      </c>
      <c r="C11" s="45"/>
      <c r="D11" s="17">
        <v>2</v>
      </c>
      <c r="E11" s="15" t="s">
        <v>44</v>
      </c>
      <c r="F11" s="10" t="s">
        <v>36</v>
      </c>
      <c r="G11" s="15" t="s">
        <v>45</v>
      </c>
      <c r="H11" s="15">
        <v>63.2</v>
      </c>
      <c r="I11" s="15">
        <v>63.5</v>
      </c>
      <c r="J11" s="15">
        <v>31.6675</v>
      </c>
      <c r="K11" s="13">
        <v>81.599999999999994</v>
      </c>
      <c r="L11" s="13">
        <f t="shared" si="0"/>
        <v>72.467500000000001</v>
      </c>
      <c r="M11" s="16" t="s">
        <v>46</v>
      </c>
      <c r="N11" s="15" t="s">
        <v>47</v>
      </c>
      <c r="O11" s="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s="5" customFormat="1" ht="27" customHeight="1">
      <c r="A12" s="6" t="s">
        <v>61</v>
      </c>
      <c r="B12" s="7" t="s">
        <v>60</v>
      </c>
      <c r="C12" s="45"/>
      <c r="D12" s="17">
        <v>3</v>
      </c>
      <c r="E12" s="15" t="s">
        <v>40</v>
      </c>
      <c r="F12" s="10" t="s">
        <v>36</v>
      </c>
      <c r="G12" s="15" t="s">
        <v>41</v>
      </c>
      <c r="H12" s="15">
        <v>62.4</v>
      </c>
      <c r="I12" s="15">
        <v>66</v>
      </c>
      <c r="J12" s="15">
        <v>32.01</v>
      </c>
      <c r="K12" s="13">
        <v>79.2</v>
      </c>
      <c r="L12" s="13">
        <f t="shared" si="0"/>
        <v>71.61</v>
      </c>
      <c r="M12" s="16" t="s">
        <v>42</v>
      </c>
      <c r="N12" s="15" t="s">
        <v>43</v>
      </c>
      <c r="O12" s="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ht="27" customHeight="1">
      <c r="A13" s="6" t="s">
        <v>61</v>
      </c>
      <c r="B13" s="7" t="s">
        <v>60</v>
      </c>
      <c r="C13" s="45"/>
      <c r="D13" s="17">
        <v>4</v>
      </c>
      <c r="E13" s="15" t="s">
        <v>52</v>
      </c>
      <c r="F13" s="10" t="s">
        <v>36</v>
      </c>
      <c r="G13" s="15" t="s">
        <v>53</v>
      </c>
      <c r="H13" s="15">
        <v>60</v>
      </c>
      <c r="I13" s="15">
        <v>60.5</v>
      </c>
      <c r="J13" s="15">
        <v>30.112500000000001</v>
      </c>
      <c r="K13" s="13">
        <v>82.8</v>
      </c>
      <c r="L13" s="13">
        <f t="shared" si="0"/>
        <v>71.512500000000003</v>
      </c>
      <c r="M13" s="16" t="s">
        <v>54</v>
      </c>
      <c r="N13" s="15" t="s">
        <v>55</v>
      </c>
      <c r="O13" s="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0" ht="27" customHeight="1">
      <c r="A14" s="6" t="s">
        <v>61</v>
      </c>
      <c r="B14" s="7" t="s">
        <v>60</v>
      </c>
      <c r="C14" s="45"/>
      <c r="D14" s="17">
        <v>5</v>
      </c>
      <c r="E14" s="15" t="s">
        <v>48</v>
      </c>
      <c r="F14" s="10" t="s">
        <v>36</v>
      </c>
      <c r="G14" s="15" t="s">
        <v>49</v>
      </c>
      <c r="H14" s="15">
        <v>64.8</v>
      </c>
      <c r="I14" s="15">
        <v>59.5</v>
      </c>
      <c r="J14" s="15">
        <v>31.2075</v>
      </c>
      <c r="K14" s="13">
        <v>80.2</v>
      </c>
      <c r="L14" s="13">
        <f t="shared" si="0"/>
        <v>71.307500000000005</v>
      </c>
      <c r="M14" s="16" t="s">
        <v>50</v>
      </c>
      <c r="N14" s="15" t="s">
        <v>51</v>
      </c>
      <c r="O14" s="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50" ht="27" customHeight="1">
      <c r="A15" s="6" t="s">
        <v>61</v>
      </c>
      <c r="B15" s="7" t="s">
        <v>60</v>
      </c>
      <c r="C15" s="46"/>
      <c r="D15" s="17">
        <v>6</v>
      </c>
      <c r="E15" s="15" t="s">
        <v>56</v>
      </c>
      <c r="F15" s="10" t="s">
        <v>36</v>
      </c>
      <c r="G15" s="15" t="s">
        <v>57</v>
      </c>
      <c r="H15" s="15">
        <v>60</v>
      </c>
      <c r="I15" s="15">
        <v>58.5</v>
      </c>
      <c r="J15" s="15">
        <v>29.662500000000001</v>
      </c>
      <c r="K15" s="13">
        <v>77.400000000000006</v>
      </c>
      <c r="L15" s="13">
        <f t="shared" si="0"/>
        <v>68.362500000000011</v>
      </c>
      <c r="M15" s="16" t="s">
        <v>58</v>
      </c>
      <c r="N15" s="15" t="s">
        <v>59</v>
      </c>
      <c r="O15" s="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250" ht="44.25" customHeight="1">
      <c r="A16" s="37" t="s">
        <v>15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</row>
    <row r="17" spans="1:250" ht="36.75" customHeight="1">
      <c r="A17" s="2"/>
      <c r="B17" s="2"/>
      <c r="C17" s="2"/>
      <c r="D17" s="35" t="s">
        <v>6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</row>
  </sheetData>
  <sortState ref="D10:O15">
    <sortCondition descending="1" ref="L10:L15"/>
  </sortState>
  <mergeCells count="20">
    <mergeCell ref="D17:O17"/>
    <mergeCell ref="D4:D6"/>
    <mergeCell ref="E4:E6"/>
    <mergeCell ref="F4:F6"/>
    <mergeCell ref="G4:G6"/>
    <mergeCell ref="O4:O6"/>
    <mergeCell ref="A16:O16"/>
    <mergeCell ref="K4:K6"/>
    <mergeCell ref="C7:C9"/>
    <mergeCell ref="C10:C15"/>
    <mergeCell ref="A1:O1"/>
    <mergeCell ref="A2:O2"/>
    <mergeCell ref="A3:O3"/>
    <mergeCell ref="M4:M6"/>
    <mergeCell ref="N4:N6"/>
    <mergeCell ref="A4:A6"/>
    <mergeCell ref="B4:B6"/>
    <mergeCell ref="H4:J5"/>
    <mergeCell ref="C4:C6"/>
    <mergeCell ref="L4:L6"/>
  </mergeCells>
  <phoneticPr fontId="3" type="noConversion"/>
  <printOptions horizontalCentered="1"/>
  <pageMargins left="0.57999999999999996" right="0.82" top="0.83" bottom="1.01" header="0.51181102362204722" footer="0.98425196850393704"/>
  <pageSetup paperSize="9" firstPageNumber="42949631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7" sqref="K7"/>
    </sheetView>
  </sheetViews>
  <sheetFormatPr defaultColWidth="9" defaultRowHeight="14.25"/>
  <sheetData/>
  <phoneticPr fontId="3" type="noConversion"/>
  <pageMargins left="0.75" right="0.75" top="1" bottom="1" header="0.5" footer="0.5"/>
  <pageSetup paperSize="0" scale="0" firstPageNumber="4294963191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pageSetup paperSize="0" scale="0" firstPageNumber="4294963191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/>
  <cp:lastPrinted>2017-07-18T09:45:07Z</cp:lastPrinted>
  <dcterms:created xsi:type="dcterms:W3CDTF">1996-12-17T01:32:42Z</dcterms:created>
  <dcterms:modified xsi:type="dcterms:W3CDTF">2017-07-18T09:45:11Z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