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075" activeTab="0"/>
  </bookViews>
  <sheets>
    <sheet name="体检名单" sheetId="1" r:id="rId1"/>
    <sheet name="Sheet2" sheetId="2" r:id="rId2"/>
    <sheet name="Sheet3" sheetId="3" r:id="rId3"/>
  </sheets>
  <definedNames>
    <definedName name="_xlnm._FilterDatabase" localSheetId="0" hidden="1">'体检名单'!$A$4:$IS$58</definedName>
    <definedName name="_xlnm.Print_Area" localSheetId="0">'体检名单'!$A$1:$R$58</definedName>
    <definedName name="_xlnm.Print_Titles" localSheetId="0">'体检名单'!$1:$4</definedName>
  </definedNames>
  <calcPr fullCalcOnLoad="1"/>
</workbook>
</file>

<file path=xl/sharedStrings.xml><?xml version="1.0" encoding="utf-8"?>
<sst xmlns="http://schemas.openxmlformats.org/spreadsheetml/2006/main" count="453" uniqueCount="246">
  <si>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</si>
  <si>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</si>
  <si>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</si>
  <si>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</si>
  <si>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</si>
  <si>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</si>
  <si>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</si>
  <si>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</si>
  <si>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</si>
  <si>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</si>
  <si>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</si>
  <si>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</si>
  <si>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</si>
  <si>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</si>
  <si>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>招录机关</t>
  </si>
  <si>
    <t>姓名</t>
  </si>
  <si>
    <t>综合成绩</t>
  </si>
  <si>
    <t>综合知识测试</t>
  </si>
  <si>
    <t>男</t>
  </si>
  <si>
    <t>应届毕业生</t>
  </si>
  <si>
    <t>无</t>
  </si>
  <si>
    <t>武汉警官职业学院</t>
  </si>
  <si>
    <t>武汉生物工程学院</t>
  </si>
  <si>
    <t>湖北警官学院</t>
  </si>
  <si>
    <t>2002014001001</t>
  </si>
  <si>
    <t>徐力</t>
  </si>
  <si>
    <t>102080100612</t>
  </si>
  <si>
    <t>女</t>
  </si>
  <si>
    <t>2002014001002</t>
  </si>
  <si>
    <t>孙婉琳</t>
  </si>
  <si>
    <t>102080204002</t>
  </si>
  <si>
    <t>电子科技大学</t>
  </si>
  <si>
    <t>湖北经济学院</t>
  </si>
  <si>
    <t>2002014001003</t>
  </si>
  <si>
    <t>曾悦</t>
  </si>
  <si>
    <t>102080500407</t>
  </si>
  <si>
    <t>长江大学</t>
  </si>
  <si>
    <t>2002014001005</t>
  </si>
  <si>
    <t>李晶</t>
  </si>
  <si>
    <t>102080206620</t>
  </si>
  <si>
    <t>河北工程大学</t>
  </si>
  <si>
    <t>仙桃市时来商贸文员</t>
  </si>
  <si>
    <t>湖北大学</t>
  </si>
  <si>
    <t>2002014001006</t>
  </si>
  <si>
    <t>中南财经政法大学</t>
  </si>
  <si>
    <t>102080309703</t>
  </si>
  <si>
    <t>周诗佳</t>
  </si>
  <si>
    <t>102080309417</t>
  </si>
  <si>
    <t>黄冈师范学院</t>
  </si>
  <si>
    <t>2002014001007</t>
  </si>
  <si>
    <t>白玉如</t>
  </si>
  <si>
    <t>102080503706</t>
  </si>
  <si>
    <t>湖北省汉江兴隆水利枢纽管理局</t>
  </si>
  <si>
    <t>2002014001008</t>
  </si>
  <si>
    <t>2002014001009</t>
  </si>
  <si>
    <t>陈星</t>
  </si>
  <si>
    <t>102080704825</t>
  </si>
  <si>
    <t>湖北师范大学</t>
  </si>
  <si>
    <t>光谷第三初级中学</t>
  </si>
  <si>
    <t>王黎</t>
  </si>
  <si>
    <t>102080309815</t>
  </si>
  <si>
    <t>荆楚理工学院</t>
  </si>
  <si>
    <t>2002014001010</t>
  </si>
  <si>
    <t>李锐</t>
  </si>
  <si>
    <t>102080706313</t>
  </si>
  <si>
    <t>湖北省天门市公安局</t>
  </si>
  <si>
    <t>102080103623</t>
  </si>
  <si>
    <t>2002014001011</t>
  </si>
  <si>
    <t>王晗</t>
  </si>
  <si>
    <t>102080413119</t>
  </si>
  <si>
    <t>东方网力科技股份有限公司</t>
  </si>
  <si>
    <t>2002014001012</t>
  </si>
  <si>
    <t>戴静</t>
  </si>
  <si>
    <t>102080205729</t>
  </si>
  <si>
    <t>2002014001013</t>
  </si>
  <si>
    <t>彭雨石</t>
  </si>
  <si>
    <t>102080309912</t>
  </si>
  <si>
    <t>长江工程职业技术学院</t>
  </si>
  <si>
    <t>马骏驰</t>
  </si>
  <si>
    <t>102080503524</t>
  </si>
  <si>
    <t>武汉工程大学</t>
  </si>
  <si>
    <t>中交第二公路勘察设计研究院有限公司</t>
  </si>
  <si>
    <t>李业轩</t>
  </si>
  <si>
    <t>102080204517</t>
  </si>
  <si>
    <t>湖北工业大学工程技术学院</t>
  </si>
  <si>
    <t>湖北城市建设职业技术学院</t>
  </si>
  <si>
    <t>程立</t>
  </si>
  <si>
    <t>102080102207</t>
  </si>
  <si>
    <t>武昌理工学院</t>
  </si>
  <si>
    <t>汪盛杰</t>
  </si>
  <si>
    <t>102080705407</t>
  </si>
  <si>
    <t>景天园林工程公司</t>
  </si>
  <si>
    <t>武昌工学院</t>
  </si>
  <si>
    <t>2002014001014</t>
  </si>
  <si>
    <t>王雷</t>
  </si>
  <si>
    <t>102080707408</t>
  </si>
  <si>
    <t>武汉船舶职业技术学院</t>
  </si>
  <si>
    <t>朱晗</t>
  </si>
  <si>
    <t>102080103525</t>
  </si>
  <si>
    <t>乡镇机关综合事务岗位1</t>
  </si>
  <si>
    <t>孙妍</t>
  </si>
  <si>
    <t>102080309106</t>
  </si>
  <si>
    <t>武汉东湖学院</t>
  </si>
  <si>
    <t>刘佳</t>
  </si>
  <si>
    <t>102080205630</t>
  </si>
  <si>
    <t>邓素敏</t>
  </si>
  <si>
    <t>102080504109</t>
  </si>
  <si>
    <t>潘婷</t>
  </si>
  <si>
    <t>102080501318</t>
  </si>
  <si>
    <t>曾雄</t>
  </si>
  <si>
    <t>102080412525</t>
  </si>
  <si>
    <t>武汉工商学院</t>
  </si>
  <si>
    <t>武汉华夏理工学院</t>
  </si>
  <si>
    <t>江汉大学文理学院</t>
  </si>
  <si>
    <t>武汉纺织大学</t>
  </si>
  <si>
    <t>2002014001015</t>
  </si>
  <si>
    <t>102080706230</t>
  </si>
  <si>
    <t>仙桃市信息与标准化所</t>
  </si>
  <si>
    <t>徐云晓</t>
  </si>
  <si>
    <t>102080203914</t>
  </si>
  <si>
    <t>乡镇机关综合事务岗位2</t>
  </si>
  <si>
    <t>金凯</t>
  </si>
  <si>
    <t>102080708709</t>
  </si>
  <si>
    <t>郑州大学</t>
  </si>
  <si>
    <t>万惠琴</t>
  </si>
  <si>
    <t>102080411313</t>
  </si>
  <si>
    <t>湖北经济学院法商学院</t>
  </si>
  <si>
    <t>龚佳航</t>
  </si>
  <si>
    <t>102080100312</t>
  </si>
  <si>
    <t>仙桃市人力资源和社会保障局</t>
  </si>
  <si>
    <t>102080309403</t>
  </si>
  <si>
    <t>湖北省仙桃市干河街道办事处</t>
  </si>
  <si>
    <t>杨傲涛</t>
  </si>
  <si>
    <t>102080501923</t>
  </si>
  <si>
    <t>2002014001016</t>
  </si>
  <si>
    <t>汪怡</t>
  </si>
  <si>
    <t>102080207205</t>
  </si>
  <si>
    <t>仙桃市张沟镇人民政府</t>
  </si>
  <si>
    <t>郑国伟</t>
  </si>
  <si>
    <t>102080100225</t>
  </si>
  <si>
    <t>湖北第二师范学院</t>
  </si>
  <si>
    <t>深圳市纬创斯通科技有限公司</t>
  </si>
  <si>
    <t>乡镇机关综合事务岗位3</t>
  </si>
  <si>
    <t>曾行</t>
  </si>
  <si>
    <t>102080308822</t>
  </si>
  <si>
    <t>黄志为</t>
  </si>
  <si>
    <t>102080412425</t>
  </si>
  <si>
    <t>河北工业大学</t>
  </si>
  <si>
    <t>刘旋</t>
  </si>
  <si>
    <t>湖北省天门市天门工业园</t>
  </si>
  <si>
    <t>费添禹</t>
  </si>
  <si>
    <t>102080500714</t>
  </si>
  <si>
    <t>湖北楚元石化物流公司</t>
  </si>
  <si>
    <t>黄雅妮</t>
  </si>
  <si>
    <t>102080206308</t>
  </si>
  <si>
    <t>江汉大学</t>
  </si>
  <si>
    <t>张沟镇人民政府</t>
  </si>
  <si>
    <t>2002014001017</t>
  </si>
  <si>
    <t>曾婧</t>
  </si>
  <si>
    <t>102080502908</t>
  </si>
  <si>
    <t>严宇</t>
  </si>
  <si>
    <t>102080204714</t>
  </si>
  <si>
    <t>乡镇机关综合事务岗位4</t>
  </si>
  <si>
    <t>黄子豪</t>
  </si>
  <si>
    <t>102080705707</t>
  </si>
  <si>
    <t>董存英</t>
  </si>
  <si>
    <t>102080502915</t>
  </si>
  <si>
    <t>胡轩</t>
  </si>
  <si>
    <t>102080307720</t>
  </si>
  <si>
    <t>薛琛</t>
  </si>
  <si>
    <t>102080100223</t>
  </si>
  <si>
    <t>范威</t>
  </si>
  <si>
    <t>102080706207</t>
  </si>
  <si>
    <t>湖北财税职业学院</t>
  </si>
  <si>
    <t>武汉市德智文化研究所</t>
  </si>
  <si>
    <t>2002014001018</t>
  </si>
  <si>
    <t>章超</t>
  </si>
  <si>
    <t>102080310124</t>
  </si>
  <si>
    <t>吴大彦</t>
  </si>
  <si>
    <t>102080308615</t>
  </si>
  <si>
    <t>湖北省鄂州市梁子湖区太和镇希望小学</t>
  </si>
  <si>
    <t>乡镇机关综合事务岗位5</t>
  </si>
  <si>
    <t>汤文静</t>
  </si>
  <si>
    <t>102080412226</t>
  </si>
  <si>
    <t>仙桃市三伏潭镇三伏潭村</t>
  </si>
  <si>
    <t>赵巡</t>
  </si>
  <si>
    <t>102080310326</t>
  </si>
  <si>
    <t>仙桃市长埫口镇</t>
  </si>
  <si>
    <t>杨明锋</t>
  </si>
  <si>
    <t>102080706919</t>
  </si>
  <si>
    <t>潜江市浩口镇王田河村</t>
  </si>
  <si>
    <t>龙萌</t>
  </si>
  <si>
    <t>102080502609</t>
  </si>
  <si>
    <t>仙桃市沔城回族镇</t>
  </si>
  <si>
    <t>刘念</t>
  </si>
  <si>
    <t>102080501121</t>
  </si>
  <si>
    <t>市司法局办公室综合岗位</t>
  </si>
  <si>
    <t>市司法局基层司法助理岗位</t>
  </si>
  <si>
    <t>市国土局财会会计岗</t>
  </si>
  <si>
    <t>市国土局办公室文字综合岗</t>
  </si>
  <si>
    <t>市委办办公室文字综合岗位</t>
  </si>
  <si>
    <t>女</t>
  </si>
  <si>
    <t>刘国栋</t>
  </si>
  <si>
    <t>男</t>
  </si>
  <si>
    <t>洛阳理工学院</t>
  </si>
  <si>
    <t>市人大办办公室文字综合岗位</t>
  </si>
  <si>
    <t>市人大办财政经济委员会文字综合岗位</t>
  </si>
  <si>
    <t>刘亚杰</t>
  </si>
  <si>
    <t>102426607915</t>
  </si>
  <si>
    <t>中南财经政法大学</t>
  </si>
  <si>
    <t>无</t>
  </si>
  <si>
    <t>调剂</t>
  </si>
  <si>
    <t>市政协办办公室文字综合岗位</t>
  </si>
  <si>
    <t>市法院办公室文字综合岗位</t>
  </si>
  <si>
    <t>邹媛</t>
  </si>
  <si>
    <t>武夷学院</t>
  </si>
  <si>
    <t>市法院办公室档案信息管理岗位</t>
  </si>
  <si>
    <t>河北大学</t>
  </si>
  <si>
    <t>市检察院检察技术岗位</t>
  </si>
  <si>
    <t>乡镇机关经济社会事务岗位</t>
  </si>
  <si>
    <t>乡镇机关综合事务岗位1</t>
  </si>
  <si>
    <t>陕西科技大学</t>
  </si>
  <si>
    <t>乡镇机关综合事务岗位2</t>
  </si>
  <si>
    <t>杨梦雅</t>
  </si>
  <si>
    <t>燕山大学里仁学院</t>
  </si>
  <si>
    <t>刘烨</t>
  </si>
  <si>
    <t>福建交通职业技术学院</t>
  </si>
  <si>
    <t>乡镇机关综合事务岗位3</t>
  </si>
  <si>
    <t>102080502730</t>
  </si>
  <si>
    <t>乡镇机关综合事务岗位4</t>
  </si>
  <si>
    <t>乡镇机关综合事务岗位5</t>
  </si>
  <si>
    <t>武汉警官职业学院</t>
  </si>
  <si>
    <t>内蒙古农业大学</t>
  </si>
  <si>
    <t>武汉大学东湖分校</t>
  </si>
  <si>
    <t>华中科技大学武昌分校</t>
  </si>
  <si>
    <t>仙桃市司法局</t>
  </si>
  <si>
    <t>仙桃市国土局</t>
  </si>
  <si>
    <t>仙桃市国土局</t>
  </si>
  <si>
    <t>仙桃市委办公室</t>
  </si>
  <si>
    <t>仙桃市人大常委会机关</t>
  </si>
  <si>
    <t>仙桃市政协机关</t>
  </si>
  <si>
    <t>仙桃市法院</t>
  </si>
  <si>
    <t>仙桃市检察院</t>
  </si>
  <si>
    <t>仙桃市乡镇机</t>
  </si>
  <si>
    <t>仙桃市2017年度考试录用公务员入围体检人员名单</t>
  </si>
  <si>
    <t>笔试折算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</si>
</sst>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_ "/>
  </numFmts>
  <fonts count="24">
    <font>
      <sz val="12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41" applyNumberFormat="1" applyFont="1" applyBorder="1" applyAlignment="1">
      <alignment horizontal="center" vertical="center" wrapText="1"/>
      <protection/>
    </xf>
    <xf numFmtId="0" fontId="7" fillId="0" borderId="10" xfId="41" applyNumberFormat="1" applyFont="1" applyBorder="1" applyAlignment="1" quotePrefix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>
      <alignment vertical="center"/>
    </xf>
    <xf numFmtId="178" fontId="7" fillId="0" borderId="10" xfId="41" applyNumberFormat="1" applyFont="1" applyBorder="1" applyAlignment="1" quotePrefix="1">
      <alignment horizontal="center" vertical="center" wrapText="1"/>
      <protection/>
    </xf>
    <xf numFmtId="178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一2017资格复审公告模板5.2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2" sqref="M2:M4"/>
    </sheetView>
  </sheetViews>
  <sheetFormatPr defaultColWidth="9.00390625" defaultRowHeight="14.25"/>
  <cols>
    <col min="1" max="1" width="7.875" style="0" customWidth="1"/>
    <col min="2" max="2" width="11.375" style="1" customWidth="1"/>
    <col min="3" max="3" width="7.875" style="1" customWidth="1"/>
    <col min="4" max="4" width="3.625" style="1" customWidth="1"/>
    <col min="5" max="5" width="4.25390625" style="1" customWidth="1"/>
    <col min="6" max="6" width="6.25390625" style="1" customWidth="1"/>
    <col min="7" max="7" width="3.75390625" style="1" customWidth="1"/>
    <col min="8" max="8" width="12.50390625" style="4" customWidth="1"/>
    <col min="9" max="11" width="4.625" style="4" customWidth="1"/>
    <col min="12" max="12" width="5.25390625" style="4" customWidth="1"/>
    <col min="13" max="14" width="7.25390625" style="4" customWidth="1"/>
    <col min="15" max="15" width="7.25390625" style="1" customWidth="1"/>
    <col min="16" max="16" width="12.125" style="1" customWidth="1"/>
    <col min="17" max="17" width="5.875" style="1" customWidth="1"/>
    <col min="18" max="253" width="9.00390625" style="1" bestFit="1" customWidth="1"/>
  </cols>
  <sheetData>
    <row r="1" spans="1:17" s="1" customFormat="1" ht="34.5" customHeight="1">
      <c r="A1" s="15" t="s">
        <v>244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52" s="1" customFormat="1" ht="9" customHeight="1">
      <c r="A2" s="17" t="s">
        <v>14</v>
      </c>
      <c r="B2" s="17" t="s">
        <v>0</v>
      </c>
      <c r="C2" s="17" t="s">
        <v>1</v>
      </c>
      <c r="D2" s="17" t="s">
        <v>2</v>
      </c>
      <c r="E2" s="18" t="s">
        <v>3</v>
      </c>
      <c r="F2" s="19" t="s">
        <v>15</v>
      </c>
      <c r="G2" s="18" t="s">
        <v>4</v>
      </c>
      <c r="H2" s="16" t="s">
        <v>5</v>
      </c>
      <c r="I2" s="16" t="s">
        <v>6</v>
      </c>
      <c r="J2" s="16"/>
      <c r="K2" s="16"/>
      <c r="L2" s="16"/>
      <c r="M2" s="16" t="s">
        <v>245</v>
      </c>
      <c r="N2" s="16" t="s">
        <v>7</v>
      </c>
      <c r="O2" s="16" t="s">
        <v>16</v>
      </c>
      <c r="P2" s="16" t="s">
        <v>8</v>
      </c>
      <c r="Q2" s="16" t="s">
        <v>9</v>
      </c>
      <c r="R2" s="16" t="s">
        <v>10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" customFormat="1" ht="14.25" customHeight="1">
      <c r="A3" s="17"/>
      <c r="B3" s="17"/>
      <c r="C3" s="17"/>
      <c r="D3" s="17"/>
      <c r="E3" s="17"/>
      <c r="F3" s="18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" customFormat="1" ht="37.5" customHeight="1">
      <c r="A4" s="17"/>
      <c r="B4" s="17"/>
      <c r="C4" s="17"/>
      <c r="D4" s="17"/>
      <c r="E4" s="17"/>
      <c r="F4" s="18"/>
      <c r="G4" s="17"/>
      <c r="H4" s="16"/>
      <c r="I4" s="3" t="s">
        <v>11</v>
      </c>
      <c r="J4" s="3" t="s">
        <v>12</v>
      </c>
      <c r="K4" s="3" t="s">
        <v>13</v>
      </c>
      <c r="L4" s="3" t="s">
        <v>17</v>
      </c>
      <c r="M4" s="16"/>
      <c r="N4" s="16"/>
      <c r="O4" s="16"/>
      <c r="P4" s="16"/>
      <c r="Q4" s="16"/>
      <c r="R4" s="1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3" ht="45" customHeight="1">
      <c r="A5" s="6" t="s">
        <v>235</v>
      </c>
      <c r="B5" s="6" t="s">
        <v>196</v>
      </c>
      <c r="C5" s="6" t="s">
        <v>24</v>
      </c>
      <c r="D5" s="5">
        <v>1</v>
      </c>
      <c r="E5" s="5">
        <v>1</v>
      </c>
      <c r="F5" s="6" t="s">
        <v>25</v>
      </c>
      <c r="G5" s="6" t="s">
        <v>18</v>
      </c>
      <c r="H5" s="6" t="s">
        <v>26</v>
      </c>
      <c r="I5" s="6">
        <v>52.8</v>
      </c>
      <c r="J5" s="6">
        <v>59.5</v>
      </c>
      <c r="K5" s="6"/>
      <c r="L5" s="6"/>
      <c r="M5" s="10">
        <v>27.9075</v>
      </c>
      <c r="N5" s="10">
        <v>83.8</v>
      </c>
      <c r="O5" s="11">
        <f>(I5*0.55+J5*0.45)*0.5+N5*0.5</f>
        <v>69.8075</v>
      </c>
      <c r="P5" s="6" t="s">
        <v>22</v>
      </c>
      <c r="Q5" s="5" t="s">
        <v>20</v>
      </c>
      <c r="R5" s="1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4">
      <c r="A6" s="6" t="s">
        <v>235</v>
      </c>
      <c r="B6" s="6" t="s">
        <v>197</v>
      </c>
      <c r="C6" s="6" t="s">
        <v>28</v>
      </c>
      <c r="D6" s="6">
        <v>1</v>
      </c>
      <c r="E6" s="5">
        <v>1</v>
      </c>
      <c r="F6" s="6" t="s">
        <v>29</v>
      </c>
      <c r="G6" s="5" t="s">
        <v>27</v>
      </c>
      <c r="H6" s="6" t="s">
        <v>30</v>
      </c>
      <c r="I6" s="6">
        <v>66.4</v>
      </c>
      <c r="J6" s="6">
        <v>55</v>
      </c>
      <c r="K6" s="6"/>
      <c r="L6" s="6"/>
      <c r="M6" s="10">
        <v>30.635</v>
      </c>
      <c r="N6" s="10">
        <v>82.6</v>
      </c>
      <c r="O6" s="13">
        <f aca="true" t="shared" si="0" ref="O6:O37">(I6*0.55+J6*0.45)*0.5+N6*0.5</f>
        <v>71.935</v>
      </c>
      <c r="P6" s="6" t="s">
        <v>31</v>
      </c>
      <c r="Q6" s="5" t="s">
        <v>19</v>
      </c>
      <c r="R6" s="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4">
      <c r="A7" s="6" t="s">
        <v>236</v>
      </c>
      <c r="B7" s="6" t="s">
        <v>198</v>
      </c>
      <c r="C7" s="6" t="s">
        <v>33</v>
      </c>
      <c r="D7" s="5">
        <v>1</v>
      </c>
      <c r="E7" s="5">
        <v>1</v>
      </c>
      <c r="F7" s="6" t="s">
        <v>34</v>
      </c>
      <c r="G7" s="5" t="s">
        <v>27</v>
      </c>
      <c r="H7" s="6" t="s">
        <v>35</v>
      </c>
      <c r="I7" s="6">
        <v>56.8</v>
      </c>
      <c r="J7" s="6">
        <v>58</v>
      </c>
      <c r="K7" s="6"/>
      <c r="L7" s="6"/>
      <c r="M7" s="10">
        <v>28.67</v>
      </c>
      <c r="N7" s="10">
        <v>88.3</v>
      </c>
      <c r="O7" s="13">
        <f t="shared" si="0"/>
        <v>72.82</v>
      </c>
      <c r="P7" s="6" t="s">
        <v>36</v>
      </c>
      <c r="Q7" s="5" t="s">
        <v>19</v>
      </c>
      <c r="R7" s="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6">
      <c r="A8" s="6" t="s">
        <v>237</v>
      </c>
      <c r="B8" s="6" t="s">
        <v>199</v>
      </c>
      <c r="C8" s="6" t="s">
        <v>37</v>
      </c>
      <c r="D8" s="5">
        <v>1</v>
      </c>
      <c r="E8" s="5">
        <v>1</v>
      </c>
      <c r="F8" s="6" t="s">
        <v>38</v>
      </c>
      <c r="G8" s="5" t="s">
        <v>27</v>
      </c>
      <c r="H8" s="6" t="s">
        <v>39</v>
      </c>
      <c r="I8" s="6">
        <v>56</v>
      </c>
      <c r="J8" s="6">
        <v>61</v>
      </c>
      <c r="K8" s="6"/>
      <c r="L8" s="6"/>
      <c r="M8" s="10">
        <v>29.125</v>
      </c>
      <c r="N8" s="10">
        <v>79</v>
      </c>
      <c r="O8" s="13">
        <f t="shared" si="0"/>
        <v>68.625</v>
      </c>
      <c r="P8" s="6" t="s">
        <v>40</v>
      </c>
      <c r="Q8" s="6" t="s">
        <v>41</v>
      </c>
      <c r="R8" s="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4">
      <c r="A9" s="7" t="s">
        <v>238</v>
      </c>
      <c r="B9" s="7" t="s">
        <v>200</v>
      </c>
      <c r="C9" s="8" t="s">
        <v>43</v>
      </c>
      <c r="D9" s="8">
        <v>2</v>
      </c>
      <c r="E9" s="5">
        <v>1</v>
      </c>
      <c r="F9" s="8" t="s">
        <v>46</v>
      </c>
      <c r="G9" s="7" t="s">
        <v>201</v>
      </c>
      <c r="H9" s="8" t="s">
        <v>47</v>
      </c>
      <c r="I9" s="8">
        <v>60</v>
      </c>
      <c r="J9" s="8">
        <v>58</v>
      </c>
      <c r="K9" s="8">
        <v>0</v>
      </c>
      <c r="L9" s="8"/>
      <c r="M9" s="12">
        <v>29.55</v>
      </c>
      <c r="N9" s="10">
        <v>85.6</v>
      </c>
      <c r="O9" s="13">
        <f t="shared" si="0"/>
        <v>72.35</v>
      </c>
      <c r="P9" s="8" t="s">
        <v>48</v>
      </c>
      <c r="Q9" s="8" t="s">
        <v>20</v>
      </c>
      <c r="R9" s="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4">
      <c r="A10" s="7" t="s">
        <v>238</v>
      </c>
      <c r="B10" s="7" t="s">
        <v>200</v>
      </c>
      <c r="C10" s="8" t="s">
        <v>43</v>
      </c>
      <c r="D10" s="8">
        <v>2</v>
      </c>
      <c r="E10" s="5">
        <v>2</v>
      </c>
      <c r="F10" s="8" t="s">
        <v>202</v>
      </c>
      <c r="G10" s="7" t="s">
        <v>203</v>
      </c>
      <c r="H10" s="8" t="s">
        <v>45</v>
      </c>
      <c r="I10" s="8">
        <v>61.6</v>
      </c>
      <c r="J10" s="8">
        <v>62.5</v>
      </c>
      <c r="K10" s="8">
        <v>0</v>
      </c>
      <c r="L10" s="8"/>
      <c r="M10" s="12">
        <v>31.0025</v>
      </c>
      <c r="N10" s="10">
        <v>82.2</v>
      </c>
      <c r="O10" s="13">
        <f t="shared" si="0"/>
        <v>72.1025</v>
      </c>
      <c r="P10" s="8" t="s">
        <v>204</v>
      </c>
      <c r="Q10" s="8" t="s">
        <v>20</v>
      </c>
      <c r="R10" s="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60">
      <c r="A11" s="7" t="s">
        <v>239</v>
      </c>
      <c r="B11" s="7" t="s">
        <v>205</v>
      </c>
      <c r="C11" s="8" t="s">
        <v>49</v>
      </c>
      <c r="D11" s="8">
        <v>1</v>
      </c>
      <c r="E11" s="5">
        <v>1</v>
      </c>
      <c r="F11" s="8" t="s">
        <v>50</v>
      </c>
      <c r="G11" s="7" t="s">
        <v>201</v>
      </c>
      <c r="H11" s="8" t="s">
        <v>51</v>
      </c>
      <c r="I11" s="8">
        <v>62.4</v>
      </c>
      <c r="J11" s="8">
        <v>61.5</v>
      </c>
      <c r="K11" s="8">
        <v>0</v>
      </c>
      <c r="L11" s="8"/>
      <c r="M11" s="12">
        <v>30.9975</v>
      </c>
      <c r="N11" s="10">
        <v>83.6</v>
      </c>
      <c r="O11" s="13">
        <f t="shared" si="0"/>
        <v>72.7975</v>
      </c>
      <c r="P11" s="8" t="s">
        <v>36</v>
      </c>
      <c r="Q11" s="8" t="s">
        <v>52</v>
      </c>
      <c r="R11" s="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6">
      <c r="A12" s="7" t="s">
        <v>239</v>
      </c>
      <c r="B12" s="7" t="s">
        <v>206</v>
      </c>
      <c r="C12" s="8" t="s">
        <v>53</v>
      </c>
      <c r="D12" s="8">
        <v>1</v>
      </c>
      <c r="E12" s="5">
        <v>1</v>
      </c>
      <c r="F12" s="7" t="s">
        <v>207</v>
      </c>
      <c r="G12" s="7" t="s">
        <v>201</v>
      </c>
      <c r="H12" s="8" t="s">
        <v>208</v>
      </c>
      <c r="I12" s="8">
        <v>62.4</v>
      </c>
      <c r="J12" s="8">
        <v>60</v>
      </c>
      <c r="K12" s="8">
        <v>0</v>
      </c>
      <c r="L12" s="8"/>
      <c r="M12" s="12">
        <v>30.66</v>
      </c>
      <c r="N12" s="10">
        <v>83</v>
      </c>
      <c r="O12" s="13">
        <f t="shared" si="0"/>
        <v>72.16</v>
      </c>
      <c r="P12" s="7" t="s">
        <v>209</v>
      </c>
      <c r="Q12" s="7" t="s">
        <v>210</v>
      </c>
      <c r="R12" s="9" t="s">
        <v>211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6">
      <c r="A13" s="7" t="s">
        <v>240</v>
      </c>
      <c r="B13" s="7" t="s">
        <v>212</v>
      </c>
      <c r="C13" s="8" t="s">
        <v>54</v>
      </c>
      <c r="D13" s="8">
        <v>2</v>
      </c>
      <c r="E13" s="5">
        <v>1</v>
      </c>
      <c r="F13" s="8" t="s">
        <v>55</v>
      </c>
      <c r="G13" s="7" t="s">
        <v>201</v>
      </c>
      <c r="H13" s="8" t="s">
        <v>56</v>
      </c>
      <c r="I13" s="8">
        <v>58.4</v>
      </c>
      <c r="J13" s="8">
        <v>68</v>
      </c>
      <c r="K13" s="8">
        <v>0</v>
      </c>
      <c r="L13" s="8"/>
      <c r="M13" s="12">
        <v>31.36</v>
      </c>
      <c r="N13" s="10">
        <v>85.4</v>
      </c>
      <c r="O13" s="13">
        <f t="shared" si="0"/>
        <v>74.06</v>
      </c>
      <c r="P13" s="8" t="s">
        <v>57</v>
      </c>
      <c r="Q13" s="8" t="s">
        <v>58</v>
      </c>
      <c r="R13" s="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6">
      <c r="A14" s="7" t="s">
        <v>240</v>
      </c>
      <c r="B14" s="7" t="s">
        <v>212</v>
      </c>
      <c r="C14" s="8" t="s">
        <v>54</v>
      </c>
      <c r="D14" s="8">
        <v>2</v>
      </c>
      <c r="E14" s="5">
        <v>2</v>
      </c>
      <c r="F14" s="8" t="s">
        <v>59</v>
      </c>
      <c r="G14" s="7" t="s">
        <v>201</v>
      </c>
      <c r="H14" s="8" t="s">
        <v>60</v>
      </c>
      <c r="I14" s="8">
        <v>60</v>
      </c>
      <c r="J14" s="8">
        <v>63.5</v>
      </c>
      <c r="K14" s="8">
        <v>0</v>
      </c>
      <c r="L14" s="8"/>
      <c r="M14" s="12">
        <v>30.7875</v>
      </c>
      <c r="N14" s="10">
        <v>81.5</v>
      </c>
      <c r="O14" s="13">
        <f t="shared" si="0"/>
        <v>71.5375</v>
      </c>
      <c r="P14" s="8" t="s">
        <v>61</v>
      </c>
      <c r="Q14" s="8" t="s">
        <v>20</v>
      </c>
      <c r="R14" s="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6">
      <c r="A15" s="7" t="s">
        <v>241</v>
      </c>
      <c r="B15" s="7" t="s">
        <v>213</v>
      </c>
      <c r="C15" s="8" t="s">
        <v>62</v>
      </c>
      <c r="D15" s="8">
        <v>2</v>
      </c>
      <c r="E15" s="5">
        <v>1</v>
      </c>
      <c r="F15" s="8" t="s">
        <v>63</v>
      </c>
      <c r="G15" s="7" t="s">
        <v>203</v>
      </c>
      <c r="H15" s="8" t="s">
        <v>64</v>
      </c>
      <c r="I15" s="8">
        <v>68</v>
      </c>
      <c r="J15" s="8">
        <v>61</v>
      </c>
      <c r="K15" s="8">
        <v>0</v>
      </c>
      <c r="L15" s="8"/>
      <c r="M15" s="12">
        <v>32.425</v>
      </c>
      <c r="N15" s="10">
        <v>82.4</v>
      </c>
      <c r="O15" s="13">
        <f t="shared" si="0"/>
        <v>73.625</v>
      </c>
      <c r="P15" s="8" t="s">
        <v>44</v>
      </c>
      <c r="Q15" s="8" t="s">
        <v>65</v>
      </c>
      <c r="R15" s="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4">
      <c r="A16" s="7" t="s">
        <v>241</v>
      </c>
      <c r="B16" s="7" t="s">
        <v>213</v>
      </c>
      <c r="C16" s="8" t="s">
        <v>62</v>
      </c>
      <c r="D16" s="8">
        <v>2</v>
      </c>
      <c r="E16" s="5">
        <v>2</v>
      </c>
      <c r="F16" s="8" t="s">
        <v>214</v>
      </c>
      <c r="G16" s="7" t="s">
        <v>201</v>
      </c>
      <c r="H16" s="8" t="s">
        <v>66</v>
      </c>
      <c r="I16" s="8">
        <v>53.6</v>
      </c>
      <c r="J16" s="8">
        <v>67.5</v>
      </c>
      <c r="K16" s="8">
        <v>0</v>
      </c>
      <c r="L16" s="8"/>
      <c r="M16" s="12">
        <v>29.9275</v>
      </c>
      <c r="N16" s="10">
        <v>86.2</v>
      </c>
      <c r="O16" s="13">
        <f t="shared" si="0"/>
        <v>73.0275</v>
      </c>
      <c r="P16" s="8" t="s">
        <v>215</v>
      </c>
      <c r="Q16" s="8" t="s">
        <v>20</v>
      </c>
      <c r="R16" s="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48">
      <c r="A17" s="7" t="s">
        <v>241</v>
      </c>
      <c r="B17" s="7" t="s">
        <v>216</v>
      </c>
      <c r="C17" s="8" t="s">
        <v>67</v>
      </c>
      <c r="D17" s="8">
        <v>1</v>
      </c>
      <c r="E17" s="5">
        <v>1</v>
      </c>
      <c r="F17" s="8" t="s">
        <v>68</v>
      </c>
      <c r="G17" s="7" t="s">
        <v>201</v>
      </c>
      <c r="H17" s="8" t="s">
        <v>69</v>
      </c>
      <c r="I17" s="8">
        <v>48</v>
      </c>
      <c r="J17" s="8">
        <v>60.5</v>
      </c>
      <c r="K17" s="8">
        <v>0</v>
      </c>
      <c r="L17" s="8"/>
      <c r="M17" s="12">
        <v>26.8125</v>
      </c>
      <c r="N17" s="10">
        <v>78.4</v>
      </c>
      <c r="O17" s="13">
        <f t="shared" si="0"/>
        <v>66.0125</v>
      </c>
      <c r="P17" s="8" t="s">
        <v>217</v>
      </c>
      <c r="Q17" s="8" t="s">
        <v>70</v>
      </c>
      <c r="R17" s="9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4">
      <c r="A18" s="7" t="s">
        <v>242</v>
      </c>
      <c r="B18" s="7" t="s">
        <v>218</v>
      </c>
      <c r="C18" s="8" t="s">
        <v>71</v>
      </c>
      <c r="D18" s="8">
        <v>1</v>
      </c>
      <c r="E18" s="5">
        <v>1</v>
      </c>
      <c r="F18" s="8" t="s">
        <v>72</v>
      </c>
      <c r="G18" s="7" t="s">
        <v>201</v>
      </c>
      <c r="H18" s="8" t="s">
        <v>73</v>
      </c>
      <c r="I18" s="8">
        <v>52</v>
      </c>
      <c r="J18" s="8">
        <v>59.5</v>
      </c>
      <c r="K18" s="8">
        <v>0</v>
      </c>
      <c r="L18" s="8"/>
      <c r="M18" s="12">
        <v>27.6875</v>
      </c>
      <c r="N18" s="10">
        <v>83.7</v>
      </c>
      <c r="O18" s="13">
        <f t="shared" si="0"/>
        <v>69.5375</v>
      </c>
      <c r="P18" s="8" t="s">
        <v>23</v>
      </c>
      <c r="Q18" s="8" t="s">
        <v>20</v>
      </c>
      <c r="R18" s="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4">
      <c r="A19" s="7" t="s">
        <v>243</v>
      </c>
      <c r="B19" s="7" t="s">
        <v>219</v>
      </c>
      <c r="C19" s="8" t="s">
        <v>74</v>
      </c>
      <c r="D19" s="8">
        <v>5</v>
      </c>
      <c r="E19" s="5">
        <v>1</v>
      </c>
      <c r="F19" s="8" t="s">
        <v>82</v>
      </c>
      <c r="G19" s="7" t="s">
        <v>203</v>
      </c>
      <c r="H19" s="8" t="s">
        <v>83</v>
      </c>
      <c r="I19" s="8">
        <v>60</v>
      </c>
      <c r="J19" s="8">
        <v>54</v>
      </c>
      <c r="K19" s="8">
        <v>0</v>
      </c>
      <c r="L19" s="8"/>
      <c r="M19" s="12">
        <v>28.65</v>
      </c>
      <c r="N19" s="10">
        <v>87</v>
      </c>
      <c r="O19" s="13">
        <f t="shared" si="0"/>
        <v>72.15</v>
      </c>
      <c r="P19" s="8" t="s">
        <v>84</v>
      </c>
      <c r="Q19" s="8" t="s">
        <v>20</v>
      </c>
      <c r="R19" s="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36">
      <c r="A20" s="7" t="s">
        <v>243</v>
      </c>
      <c r="B20" s="7" t="s">
        <v>219</v>
      </c>
      <c r="C20" s="8" t="s">
        <v>74</v>
      </c>
      <c r="D20" s="8">
        <v>5</v>
      </c>
      <c r="E20" s="5">
        <v>2</v>
      </c>
      <c r="F20" s="8" t="s">
        <v>89</v>
      </c>
      <c r="G20" s="7" t="s">
        <v>203</v>
      </c>
      <c r="H20" s="8" t="s">
        <v>90</v>
      </c>
      <c r="I20" s="8">
        <v>48.8</v>
      </c>
      <c r="J20" s="8">
        <v>61.5</v>
      </c>
      <c r="K20" s="8">
        <v>0</v>
      </c>
      <c r="L20" s="8"/>
      <c r="M20" s="12">
        <v>27.2575</v>
      </c>
      <c r="N20" s="10">
        <v>87.6</v>
      </c>
      <c r="O20" s="13">
        <f t="shared" si="0"/>
        <v>71.0575</v>
      </c>
      <c r="P20" s="8" t="s">
        <v>85</v>
      </c>
      <c r="Q20" s="8" t="s">
        <v>91</v>
      </c>
      <c r="R20" s="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72">
      <c r="A21" s="7" t="s">
        <v>243</v>
      </c>
      <c r="B21" s="7" t="s">
        <v>219</v>
      </c>
      <c r="C21" s="8" t="s">
        <v>74</v>
      </c>
      <c r="D21" s="8">
        <v>5</v>
      </c>
      <c r="E21" s="5">
        <v>3</v>
      </c>
      <c r="F21" s="8" t="s">
        <v>78</v>
      </c>
      <c r="G21" s="7" t="s">
        <v>203</v>
      </c>
      <c r="H21" s="8" t="s">
        <v>79</v>
      </c>
      <c r="I21" s="8">
        <v>62.4</v>
      </c>
      <c r="J21" s="8">
        <v>55</v>
      </c>
      <c r="K21" s="8">
        <v>0</v>
      </c>
      <c r="L21" s="8"/>
      <c r="M21" s="12">
        <v>29.535</v>
      </c>
      <c r="N21" s="10">
        <v>82</v>
      </c>
      <c r="O21" s="13">
        <f t="shared" si="0"/>
        <v>70.535</v>
      </c>
      <c r="P21" s="8" t="s">
        <v>80</v>
      </c>
      <c r="Q21" s="8" t="s">
        <v>81</v>
      </c>
      <c r="R21" s="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4">
      <c r="A22" s="7" t="s">
        <v>243</v>
      </c>
      <c r="B22" s="7" t="s">
        <v>219</v>
      </c>
      <c r="C22" s="8" t="s">
        <v>74</v>
      </c>
      <c r="D22" s="8">
        <v>5</v>
      </c>
      <c r="E22" s="5">
        <v>4</v>
      </c>
      <c r="F22" s="8" t="s">
        <v>75</v>
      </c>
      <c r="G22" s="7" t="s">
        <v>203</v>
      </c>
      <c r="H22" s="8" t="s">
        <v>76</v>
      </c>
      <c r="I22" s="8">
        <v>56.8</v>
      </c>
      <c r="J22" s="8">
        <v>64.5</v>
      </c>
      <c r="K22" s="8">
        <v>0</v>
      </c>
      <c r="L22" s="8"/>
      <c r="M22" s="12">
        <v>30.1325</v>
      </c>
      <c r="N22" s="10">
        <v>77.7</v>
      </c>
      <c r="O22" s="13">
        <f t="shared" si="0"/>
        <v>68.9825</v>
      </c>
      <c r="P22" s="8" t="s">
        <v>77</v>
      </c>
      <c r="Q22" s="8" t="s">
        <v>20</v>
      </c>
      <c r="R22" s="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4">
      <c r="A23" s="7" t="s">
        <v>243</v>
      </c>
      <c r="B23" s="7" t="s">
        <v>219</v>
      </c>
      <c r="C23" s="8" t="s">
        <v>74</v>
      </c>
      <c r="D23" s="8">
        <v>5</v>
      </c>
      <c r="E23" s="5">
        <v>5</v>
      </c>
      <c r="F23" s="8" t="s">
        <v>86</v>
      </c>
      <c r="G23" s="7" t="s">
        <v>203</v>
      </c>
      <c r="H23" s="8" t="s">
        <v>87</v>
      </c>
      <c r="I23" s="8">
        <v>46.4</v>
      </c>
      <c r="J23" s="8">
        <v>66</v>
      </c>
      <c r="K23" s="8">
        <v>0</v>
      </c>
      <c r="L23" s="8"/>
      <c r="M23" s="12">
        <v>27.61</v>
      </c>
      <c r="N23" s="10">
        <v>82</v>
      </c>
      <c r="O23" s="13">
        <f t="shared" si="0"/>
        <v>68.61</v>
      </c>
      <c r="P23" s="8" t="s">
        <v>88</v>
      </c>
      <c r="Q23" s="8" t="s">
        <v>20</v>
      </c>
      <c r="R23" s="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4">
      <c r="A24" s="7" t="s">
        <v>243</v>
      </c>
      <c r="B24" s="7" t="s">
        <v>220</v>
      </c>
      <c r="C24" s="8" t="s">
        <v>93</v>
      </c>
      <c r="D24" s="8">
        <v>7</v>
      </c>
      <c r="E24" s="5">
        <v>1</v>
      </c>
      <c r="F24" s="8" t="s">
        <v>94</v>
      </c>
      <c r="G24" s="7" t="s">
        <v>203</v>
      </c>
      <c r="H24" s="8" t="s">
        <v>95</v>
      </c>
      <c r="I24" s="8">
        <v>67.2</v>
      </c>
      <c r="J24" s="8">
        <v>66.5</v>
      </c>
      <c r="K24" s="8">
        <v>0</v>
      </c>
      <c r="L24" s="8"/>
      <c r="M24" s="12">
        <v>33.4425</v>
      </c>
      <c r="N24" s="10">
        <v>82.5</v>
      </c>
      <c r="O24" s="13">
        <f t="shared" si="0"/>
        <v>74.6925</v>
      </c>
      <c r="P24" s="8" t="s">
        <v>96</v>
      </c>
      <c r="Q24" s="8" t="s">
        <v>20</v>
      </c>
      <c r="R24" s="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4">
      <c r="A25" s="7" t="s">
        <v>243</v>
      </c>
      <c r="B25" s="7" t="s">
        <v>220</v>
      </c>
      <c r="C25" s="8" t="s">
        <v>93</v>
      </c>
      <c r="D25" s="8">
        <v>7</v>
      </c>
      <c r="E25" s="5">
        <v>2</v>
      </c>
      <c r="F25" s="8" t="s">
        <v>97</v>
      </c>
      <c r="G25" s="7" t="s">
        <v>201</v>
      </c>
      <c r="H25" s="8" t="s">
        <v>98</v>
      </c>
      <c r="I25" s="8">
        <v>65.6</v>
      </c>
      <c r="J25" s="8">
        <v>67.5</v>
      </c>
      <c r="K25" s="8">
        <v>0</v>
      </c>
      <c r="L25" s="8"/>
      <c r="M25" s="12">
        <v>33.2275</v>
      </c>
      <c r="N25" s="10">
        <v>81</v>
      </c>
      <c r="O25" s="13">
        <f t="shared" si="0"/>
        <v>73.72749999999999</v>
      </c>
      <c r="P25" s="8" t="s">
        <v>32</v>
      </c>
      <c r="Q25" s="8" t="s">
        <v>20</v>
      </c>
      <c r="R25" s="9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4">
      <c r="A26" s="7" t="s">
        <v>243</v>
      </c>
      <c r="B26" s="7" t="s">
        <v>99</v>
      </c>
      <c r="C26" s="8" t="s">
        <v>93</v>
      </c>
      <c r="D26" s="8">
        <v>7</v>
      </c>
      <c r="E26" s="5">
        <v>3</v>
      </c>
      <c r="F26" s="8" t="s">
        <v>100</v>
      </c>
      <c r="G26" s="7" t="s">
        <v>201</v>
      </c>
      <c r="H26" s="8" t="s">
        <v>101</v>
      </c>
      <c r="I26" s="8">
        <v>58.4</v>
      </c>
      <c r="J26" s="8">
        <v>69.5</v>
      </c>
      <c r="K26" s="8">
        <v>0</v>
      </c>
      <c r="L26" s="8"/>
      <c r="M26" s="12">
        <v>31.6975</v>
      </c>
      <c r="N26" s="10">
        <v>82.8</v>
      </c>
      <c r="O26" s="13">
        <f t="shared" si="0"/>
        <v>73.0975</v>
      </c>
      <c r="P26" s="8" t="s">
        <v>102</v>
      </c>
      <c r="Q26" s="8" t="s">
        <v>20</v>
      </c>
      <c r="R26" s="9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4">
      <c r="A27" s="7" t="s">
        <v>243</v>
      </c>
      <c r="B27" s="7" t="s">
        <v>99</v>
      </c>
      <c r="C27" s="8" t="s">
        <v>93</v>
      </c>
      <c r="D27" s="8">
        <v>7</v>
      </c>
      <c r="E27" s="5">
        <v>4</v>
      </c>
      <c r="F27" s="8" t="s">
        <v>105</v>
      </c>
      <c r="G27" s="7" t="s">
        <v>201</v>
      </c>
      <c r="H27" s="8" t="s">
        <v>106</v>
      </c>
      <c r="I27" s="8">
        <v>52</v>
      </c>
      <c r="J27" s="8">
        <v>69</v>
      </c>
      <c r="K27" s="8">
        <v>0</v>
      </c>
      <c r="L27" s="8"/>
      <c r="M27" s="12">
        <v>29.825</v>
      </c>
      <c r="N27" s="10">
        <v>85.4</v>
      </c>
      <c r="O27" s="13">
        <f t="shared" si="0"/>
        <v>72.525</v>
      </c>
      <c r="P27" s="8" t="s">
        <v>88</v>
      </c>
      <c r="Q27" s="8" t="s">
        <v>20</v>
      </c>
      <c r="R27" s="9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4">
      <c r="A28" s="7" t="s">
        <v>243</v>
      </c>
      <c r="B28" s="7" t="s">
        <v>99</v>
      </c>
      <c r="C28" s="8" t="s">
        <v>93</v>
      </c>
      <c r="D28" s="8">
        <v>7</v>
      </c>
      <c r="E28" s="5">
        <v>5</v>
      </c>
      <c r="F28" s="8" t="s">
        <v>107</v>
      </c>
      <c r="G28" s="7" t="s">
        <v>201</v>
      </c>
      <c r="H28" s="8" t="s">
        <v>108</v>
      </c>
      <c r="I28" s="8">
        <v>59.2</v>
      </c>
      <c r="J28" s="8">
        <v>58</v>
      </c>
      <c r="K28" s="8">
        <v>0</v>
      </c>
      <c r="L28" s="8"/>
      <c r="M28" s="12">
        <v>29.33</v>
      </c>
      <c r="N28" s="10">
        <v>84</v>
      </c>
      <c r="O28" s="13">
        <f t="shared" si="0"/>
        <v>71.33</v>
      </c>
      <c r="P28" s="8" t="s">
        <v>36</v>
      </c>
      <c r="Q28" s="8" t="s">
        <v>20</v>
      </c>
      <c r="R28" s="9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4">
      <c r="A29" s="7" t="s">
        <v>243</v>
      </c>
      <c r="B29" s="7" t="s">
        <v>99</v>
      </c>
      <c r="C29" s="8" t="s">
        <v>93</v>
      </c>
      <c r="D29" s="8">
        <v>7</v>
      </c>
      <c r="E29" s="5">
        <v>6</v>
      </c>
      <c r="F29" s="8" t="s">
        <v>103</v>
      </c>
      <c r="G29" s="7" t="s">
        <v>201</v>
      </c>
      <c r="H29" s="8" t="s">
        <v>104</v>
      </c>
      <c r="I29" s="8">
        <v>57.6</v>
      </c>
      <c r="J29" s="8">
        <v>64</v>
      </c>
      <c r="K29" s="8">
        <v>0</v>
      </c>
      <c r="L29" s="8"/>
      <c r="M29" s="12">
        <v>30.24</v>
      </c>
      <c r="N29" s="10">
        <v>81.8</v>
      </c>
      <c r="O29" s="13">
        <f t="shared" si="0"/>
        <v>71.14</v>
      </c>
      <c r="P29" s="8" t="s">
        <v>42</v>
      </c>
      <c r="Q29" s="8" t="s">
        <v>20</v>
      </c>
      <c r="R29" s="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4">
      <c r="A30" s="7" t="s">
        <v>243</v>
      </c>
      <c r="B30" s="7" t="s">
        <v>99</v>
      </c>
      <c r="C30" s="8" t="s">
        <v>93</v>
      </c>
      <c r="D30" s="8">
        <v>7</v>
      </c>
      <c r="E30" s="5">
        <v>7</v>
      </c>
      <c r="F30" s="8" t="s">
        <v>109</v>
      </c>
      <c r="G30" s="7" t="s">
        <v>203</v>
      </c>
      <c r="H30" s="8" t="s">
        <v>110</v>
      </c>
      <c r="I30" s="8">
        <v>58.4</v>
      </c>
      <c r="J30" s="8">
        <v>54.5</v>
      </c>
      <c r="K30" s="8">
        <v>0</v>
      </c>
      <c r="L30" s="8"/>
      <c r="M30" s="12">
        <v>28.3225</v>
      </c>
      <c r="N30" s="10">
        <v>83.6</v>
      </c>
      <c r="O30" s="13">
        <f t="shared" si="0"/>
        <v>70.1225</v>
      </c>
      <c r="P30" s="8" t="s">
        <v>221</v>
      </c>
      <c r="Q30" s="8" t="s">
        <v>20</v>
      </c>
      <c r="R30" s="9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4">
      <c r="A31" s="7" t="s">
        <v>243</v>
      </c>
      <c r="B31" s="7" t="s">
        <v>222</v>
      </c>
      <c r="C31" s="8" t="s">
        <v>115</v>
      </c>
      <c r="D31" s="8">
        <v>7</v>
      </c>
      <c r="E31" s="5">
        <v>1</v>
      </c>
      <c r="F31" s="8" t="s">
        <v>118</v>
      </c>
      <c r="G31" s="7" t="s">
        <v>201</v>
      </c>
      <c r="H31" s="8" t="s">
        <v>119</v>
      </c>
      <c r="I31" s="8">
        <v>64.8</v>
      </c>
      <c r="J31" s="8">
        <v>58.5</v>
      </c>
      <c r="K31" s="8">
        <v>0</v>
      </c>
      <c r="L31" s="8"/>
      <c r="M31" s="12">
        <v>30.9825</v>
      </c>
      <c r="N31" s="10">
        <v>84.8</v>
      </c>
      <c r="O31" s="13">
        <f t="shared" si="0"/>
        <v>73.3825</v>
      </c>
      <c r="P31" s="8" t="s">
        <v>42</v>
      </c>
      <c r="Q31" s="8" t="s">
        <v>20</v>
      </c>
      <c r="R31" s="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24">
      <c r="A32" s="7" t="s">
        <v>243</v>
      </c>
      <c r="B32" s="7" t="s">
        <v>120</v>
      </c>
      <c r="C32" s="8" t="s">
        <v>115</v>
      </c>
      <c r="D32" s="8">
        <v>7</v>
      </c>
      <c r="E32" s="5">
        <v>2</v>
      </c>
      <c r="F32" s="8" t="s">
        <v>121</v>
      </c>
      <c r="G32" s="7" t="s">
        <v>203</v>
      </c>
      <c r="H32" s="8" t="s">
        <v>122</v>
      </c>
      <c r="I32" s="8">
        <v>58.4</v>
      </c>
      <c r="J32" s="8">
        <v>62</v>
      </c>
      <c r="K32" s="8">
        <v>0</v>
      </c>
      <c r="L32" s="8"/>
      <c r="M32" s="12">
        <v>30.01</v>
      </c>
      <c r="N32" s="10">
        <v>82.8</v>
      </c>
      <c r="O32" s="13">
        <f t="shared" si="0"/>
        <v>71.41</v>
      </c>
      <c r="P32" s="8" t="s">
        <v>123</v>
      </c>
      <c r="Q32" s="8" t="s">
        <v>20</v>
      </c>
      <c r="R32" s="9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60">
      <c r="A33" s="7" t="s">
        <v>243</v>
      </c>
      <c r="B33" s="7" t="s">
        <v>120</v>
      </c>
      <c r="C33" s="8" t="s">
        <v>115</v>
      </c>
      <c r="D33" s="8">
        <v>7</v>
      </c>
      <c r="E33" s="5">
        <v>3</v>
      </c>
      <c r="F33" s="8" t="s">
        <v>127</v>
      </c>
      <c r="G33" s="7" t="s">
        <v>201</v>
      </c>
      <c r="H33" s="8" t="s">
        <v>128</v>
      </c>
      <c r="I33" s="8">
        <v>53.6</v>
      </c>
      <c r="J33" s="8">
        <v>61.5</v>
      </c>
      <c r="K33" s="8">
        <v>0</v>
      </c>
      <c r="L33" s="8"/>
      <c r="M33" s="12">
        <v>28.5775</v>
      </c>
      <c r="N33" s="10">
        <v>84.2</v>
      </c>
      <c r="O33" s="13">
        <f t="shared" si="0"/>
        <v>70.67750000000001</v>
      </c>
      <c r="P33" s="8" t="s">
        <v>111</v>
      </c>
      <c r="Q33" s="8" t="s">
        <v>129</v>
      </c>
      <c r="R33" s="9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48">
      <c r="A34" s="7" t="s">
        <v>243</v>
      </c>
      <c r="B34" s="7" t="s">
        <v>222</v>
      </c>
      <c r="C34" s="8" t="s">
        <v>115</v>
      </c>
      <c r="D34" s="8">
        <v>7</v>
      </c>
      <c r="E34" s="5">
        <v>4</v>
      </c>
      <c r="F34" s="8" t="s">
        <v>223</v>
      </c>
      <c r="G34" s="7" t="s">
        <v>201</v>
      </c>
      <c r="H34" s="8" t="s">
        <v>116</v>
      </c>
      <c r="I34" s="8">
        <v>60</v>
      </c>
      <c r="J34" s="8">
        <v>66.5</v>
      </c>
      <c r="K34" s="8">
        <v>0</v>
      </c>
      <c r="L34" s="8"/>
      <c r="M34" s="12">
        <v>31.4625</v>
      </c>
      <c r="N34" s="10">
        <v>78</v>
      </c>
      <c r="O34" s="13">
        <f t="shared" si="0"/>
        <v>70.4625</v>
      </c>
      <c r="P34" s="8" t="s">
        <v>224</v>
      </c>
      <c r="Q34" s="8" t="s">
        <v>117</v>
      </c>
      <c r="R34" s="9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24">
      <c r="A35" s="7" t="s">
        <v>243</v>
      </c>
      <c r="B35" s="7" t="s">
        <v>120</v>
      </c>
      <c r="C35" s="8" t="s">
        <v>115</v>
      </c>
      <c r="D35" s="8">
        <v>7</v>
      </c>
      <c r="E35" s="5">
        <v>5</v>
      </c>
      <c r="F35" s="8" t="s">
        <v>132</v>
      </c>
      <c r="G35" s="7" t="s">
        <v>203</v>
      </c>
      <c r="H35" s="8" t="s">
        <v>133</v>
      </c>
      <c r="I35" s="8">
        <v>56</v>
      </c>
      <c r="J35" s="8">
        <v>54.5</v>
      </c>
      <c r="K35" s="8">
        <v>0</v>
      </c>
      <c r="L35" s="8"/>
      <c r="M35" s="12">
        <v>27.6625</v>
      </c>
      <c r="N35" s="10">
        <v>85.6</v>
      </c>
      <c r="O35" s="13">
        <f t="shared" si="0"/>
        <v>70.4625</v>
      </c>
      <c r="P35" s="8" t="s">
        <v>102</v>
      </c>
      <c r="Q35" s="8" t="s">
        <v>20</v>
      </c>
      <c r="R35" s="9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60">
      <c r="A36" s="7" t="s">
        <v>243</v>
      </c>
      <c r="B36" s="7" t="s">
        <v>120</v>
      </c>
      <c r="C36" s="8" t="s">
        <v>115</v>
      </c>
      <c r="D36" s="8">
        <v>7</v>
      </c>
      <c r="E36" s="5">
        <v>6</v>
      </c>
      <c r="F36" s="8" t="s">
        <v>225</v>
      </c>
      <c r="G36" s="7" t="s">
        <v>203</v>
      </c>
      <c r="H36" s="8" t="s">
        <v>130</v>
      </c>
      <c r="I36" s="8">
        <v>48.8</v>
      </c>
      <c r="J36" s="8">
        <v>67</v>
      </c>
      <c r="K36" s="8">
        <v>0</v>
      </c>
      <c r="L36" s="8"/>
      <c r="M36" s="12">
        <v>28.495</v>
      </c>
      <c r="N36" s="10">
        <v>83.6</v>
      </c>
      <c r="O36" s="13">
        <f t="shared" si="0"/>
        <v>70.295</v>
      </c>
      <c r="P36" s="8" t="s">
        <v>226</v>
      </c>
      <c r="Q36" s="8" t="s">
        <v>131</v>
      </c>
      <c r="R36" s="9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24">
      <c r="A37" s="7" t="s">
        <v>243</v>
      </c>
      <c r="B37" s="7" t="s">
        <v>120</v>
      </c>
      <c r="C37" s="8" t="s">
        <v>115</v>
      </c>
      <c r="D37" s="8">
        <v>7</v>
      </c>
      <c r="E37" s="5">
        <v>7</v>
      </c>
      <c r="F37" s="8" t="s">
        <v>124</v>
      </c>
      <c r="G37" s="7" t="s">
        <v>201</v>
      </c>
      <c r="H37" s="8" t="s">
        <v>125</v>
      </c>
      <c r="I37" s="8">
        <v>52</v>
      </c>
      <c r="J37" s="8">
        <v>64.5</v>
      </c>
      <c r="K37" s="8">
        <v>0</v>
      </c>
      <c r="L37" s="8"/>
      <c r="M37" s="12">
        <v>28.8125</v>
      </c>
      <c r="N37" s="10">
        <v>82.4</v>
      </c>
      <c r="O37" s="13">
        <f t="shared" si="0"/>
        <v>70.0125</v>
      </c>
      <c r="P37" s="8" t="s">
        <v>126</v>
      </c>
      <c r="Q37" s="8" t="s">
        <v>20</v>
      </c>
      <c r="R37" s="9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48">
      <c r="A38" s="7" t="s">
        <v>243</v>
      </c>
      <c r="B38" s="7" t="s">
        <v>227</v>
      </c>
      <c r="C38" s="8" t="s">
        <v>134</v>
      </c>
      <c r="D38" s="8">
        <v>7</v>
      </c>
      <c r="E38" s="5">
        <v>1</v>
      </c>
      <c r="F38" s="8" t="s">
        <v>135</v>
      </c>
      <c r="G38" s="7" t="s">
        <v>201</v>
      </c>
      <c r="H38" s="8" t="s">
        <v>136</v>
      </c>
      <c r="I38" s="8">
        <v>69.6</v>
      </c>
      <c r="J38" s="8">
        <v>61.5</v>
      </c>
      <c r="K38" s="8">
        <v>0</v>
      </c>
      <c r="L38" s="8"/>
      <c r="M38" s="12">
        <v>32.9775</v>
      </c>
      <c r="N38" s="10">
        <v>84</v>
      </c>
      <c r="O38" s="13">
        <f aca="true" t="shared" si="1" ref="O38:O58">(I38*0.55+J38*0.45)*0.5+N38*0.5</f>
        <v>74.97749999999999</v>
      </c>
      <c r="P38" s="8" t="s">
        <v>113</v>
      </c>
      <c r="Q38" s="8" t="s">
        <v>137</v>
      </c>
      <c r="R38" s="9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60">
      <c r="A39" s="7" t="s">
        <v>243</v>
      </c>
      <c r="B39" s="7" t="s">
        <v>227</v>
      </c>
      <c r="C39" s="8" t="s">
        <v>134</v>
      </c>
      <c r="D39" s="8">
        <v>7</v>
      </c>
      <c r="E39" s="5">
        <v>2</v>
      </c>
      <c r="F39" s="8" t="s">
        <v>138</v>
      </c>
      <c r="G39" s="7" t="s">
        <v>203</v>
      </c>
      <c r="H39" s="8" t="s">
        <v>139</v>
      </c>
      <c r="I39" s="8">
        <v>70.4</v>
      </c>
      <c r="J39" s="8">
        <v>60.5</v>
      </c>
      <c r="K39" s="8">
        <v>0</v>
      </c>
      <c r="L39" s="8"/>
      <c r="M39" s="12">
        <v>32.9725</v>
      </c>
      <c r="N39" s="10">
        <v>80.6</v>
      </c>
      <c r="O39" s="13">
        <f t="shared" si="1"/>
        <v>73.27250000000001</v>
      </c>
      <c r="P39" s="8" t="s">
        <v>140</v>
      </c>
      <c r="Q39" s="8" t="s">
        <v>141</v>
      </c>
      <c r="R39" s="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24">
      <c r="A40" s="7" t="s">
        <v>243</v>
      </c>
      <c r="B40" s="7" t="s">
        <v>142</v>
      </c>
      <c r="C40" s="8" t="s">
        <v>134</v>
      </c>
      <c r="D40" s="8">
        <v>7</v>
      </c>
      <c r="E40" s="5">
        <v>3</v>
      </c>
      <c r="F40" s="8" t="s">
        <v>145</v>
      </c>
      <c r="G40" s="7" t="s">
        <v>203</v>
      </c>
      <c r="H40" s="8" t="s">
        <v>146</v>
      </c>
      <c r="I40" s="8">
        <v>57.6</v>
      </c>
      <c r="J40" s="8">
        <v>67.5</v>
      </c>
      <c r="K40" s="8">
        <v>0</v>
      </c>
      <c r="L40" s="8"/>
      <c r="M40" s="12">
        <v>31.0275</v>
      </c>
      <c r="N40" s="10">
        <v>83</v>
      </c>
      <c r="O40" s="13">
        <f t="shared" si="1"/>
        <v>72.5275</v>
      </c>
      <c r="P40" s="8" t="s">
        <v>147</v>
      </c>
      <c r="Q40" s="8" t="s">
        <v>20</v>
      </c>
      <c r="R40" s="9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48">
      <c r="A41" s="7" t="s">
        <v>243</v>
      </c>
      <c r="B41" s="7" t="s">
        <v>142</v>
      </c>
      <c r="C41" s="8" t="s">
        <v>134</v>
      </c>
      <c r="D41" s="8">
        <v>7</v>
      </c>
      <c r="E41" s="5">
        <v>4</v>
      </c>
      <c r="F41" s="8" t="s">
        <v>150</v>
      </c>
      <c r="G41" s="7" t="s">
        <v>203</v>
      </c>
      <c r="H41" s="8" t="s">
        <v>151</v>
      </c>
      <c r="I41" s="8">
        <v>55.2</v>
      </c>
      <c r="J41" s="8">
        <v>61.5</v>
      </c>
      <c r="K41" s="8">
        <v>0</v>
      </c>
      <c r="L41" s="8"/>
      <c r="M41" s="12">
        <v>29.0175</v>
      </c>
      <c r="N41" s="10">
        <v>86.7</v>
      </c>
      <c r="O41" s="13">
        <f t="shared" si="1"/>
        <v>72.3675</v>
      </c>
      <c r="P41" s="8" t="s">
        <v>126</v>
      </c>
      <c r="Q41" s="8" t="s">
        <v>152</v>
      </c>
      <c r="R41" s="9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24">
      <c r="A42" s="7" t="s">
        <v>243</v>
      </c>
      <c r="B42" s="7" t="s">
        <v>142</v>
      </c>
      <c r="C42" s="8" t="s">
        <v>134</v>
      </c>
      <c r="D42" s="8">
        <v>7</v>
      </c>
      <c r="E42" s="5">
        <v>5</v>
      </c>
      <c r="F42" s="8" t="s">
        <v>143</v>
      </c>
      <c r="G42" s="7" t="s">
        <v>203</v>
      </c>
      <c r="H42" s="8" t="s">
        <v>144</v>
      </c>
      <c r="I42" s="8">
        <v>59.2</v>
      </c>
      <c r="J42" s="8">
        <v>66</v>
      </c>
      <c r="K42" s="8">
        <v>0</v>
      </c>
      <c r="L42" s="8"/>
      <c r="M42" s="12">
        <v>31.13</v>
      </c>
      <c r="N42" s="10">
        <v>79.2</v>
      </c>
      <c r="O42" s="13">
        <f t="shared" si="1"/>
        <v>70.73</v>
      </c>
      <c r="P42" s="8" t="s">
        <v>114</v>
      </c>
      <c r="Q42" s="8" t="s">
        <v>20</v>
      </c>
      <c r="R42" s="9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ht="36">
      <c r="A43" s="7" t="s">
        <v>243</v>
      </c>
      <c r="B43" s="7" t="s">
        <v>142</v>
      </c>
      <c r="C43" s="8" t="s">
        <v>134</v>
      </c>
      <c r="D43" s="8">
        <v>7</v>
      </c>
      <c r="E43" s="5">
        <v>6</v>
      </c>
      <c r="F43" s="8" t="s">
        <v>153</v>
      </c>
      <c r="G43" s="7" t="s">
        <v>201</v>
      </c>
      <c r="H43" s="8" t="s">
        <v>154</v>
      </c>
      <c r="I43" s="8">
        <v>50.4</v>
      </c>
      <c r="J43" s="8">
        <v>63</v>
      </c>
      <c r="K43" s="8">
        <v>0</v>
      </c>
      <c r="L43" s="8"/>
      <c r="M43" s="12">
        <v>28.035</v>
      </c>
      <c r="N43" s="10">
        <v>85.2</v>
      </c>
      <c r="O43" s="13">
        <f t="shared" si="1"/>
        <v>70.635</v>
      </c>
      <c r="P43" s="8" t="s">
        <v>155</v>
      </c>
      <c r="Q43" s="8" t="s">
        <v>156</v>
      </c>
      <c r="R43" s="9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ht="48">
      <c r="A44" s="7" t="s">
        <v>243</v>
      </c>
      <c r="B44" s="7" t="s">
        <v>142</v>
      </c>
      <c r="C44" s="8" t="s">
        <v>134</v>
      </c>
      <c r="D44" s="8">
        <v>7</v>
      </c>
      <c r="E44" s="5">
        <v>7</v>
      </c>
      <c r="F44" s="8" t="s">
        <v>148</v>
      </c>
      <c r="G44" s="7" t="s">
        <v>203</v>
      </c>
      <c r="H44" s="8" t="s">
        <v>228</v>
      </c>
      <c r="I44" s="8">
        <v>56.8</v>
      </c>
      <c r="J44" s="8">
        <v>64</v>
      </c>
      <c r="K44" s="8">
        <v>0</v>
      </c>
      <c r="L44" s="8"/>
      <c r="M44" s="12">
        <v>30.02</v>
      </c>
      <c r="N44" s="10">
        <v>81.2</v>
      </c>
      <c r="O44" s="13">
        <f t="shared" si="1"/>
        <v>70.62</v>
      </c>
      <c r="P44" s="8" t="s">
        <v>112</v>
      </c>
      <c r="Q44" s="8" t="s">
        <v>149</v>
      </c>
      <c r="R44" s="9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ht="24">
      <c r="A45" s="7" t="s">
        <v>243</v>
      </c>
      <c r="B45" s="7" t="s">
        <v>229</v>
      </c>
      <c r="C45" s="8" t="s">
        <v>157</v>
      </c>
      <c r="D45" s="8">
        <v>7</v>
      </c>
      <c r="E45" s="5">
        <v>1</v>
      </c>
      <c r="F45" s="8" t="s">
        <v>158</v>
      </c>
      <c r="G45" s="7" t="s">
        <v>201</v>
      </c>
      <c r="H45" s="8" t="s">
        <v>159</v>
      </c>
      <c r="I45" s="8">
        <v>65.6</v>
      </c>
      <c r="J45" s="8">
        <v>68.5</v>
      </c>
      <c r="K45" s="8">
        <v>0</v>
      </c>
      <c r="L45" s="8"/>
      <c r="M45" s="12">
        <v>33.4525</v>
      </c>
      <c r="N45" s="10">
        <v>81.4</v>
      </c>
      <c r="O45" s="13">
        <f t="shared" si="1"/>
        <v>74.1525</v>
      </c>
      <c r="P45" s="8" t="s">
        <v>114</v>
      </c>
      <c r="Q45" s="8" t="s">
        <v>20</v>
      </c>
      <c r="R45" s="9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24">
      <c r="A46" s="7" t="s">
        <v>243</v>
      </c>
      <c r="B46" s="7" t="s">
        <v>162</v>
      </c>
      <c r="C46" s="8" t="s">
        <v>157</v>
      </c>
      <c r="D46" s="8">
        <v>7</v>
      </c>
      <c r="E46" s="5">
        <v>2</v>
      </c>
      <c r="F46" s="8" t="s">
        <v>169</v>
      </c>
      <c r="G46" s="7" t="s">
        <v>203</v>
      </c>
      <c r="H46" s="8" t="s">
        <v>170</v>
      </c>
      <c r="I46" s="8">
        <v>57.6</v>
      </c>
      <c r="J46" s="8">
        <v>66</v>
      </c>
      <c r="K46" s="8">
        <v>0</v>
      </c>
      <c r="L46" s="8"/>
      <c r="M46" s="12">
        <v>30.69</v>
      </c>
      <c r="N46" s="10">
        <v>83.6</v>
      </c>
      <c r="O46" s="13">
        <f t="shared" si="1"/>
        <v>72.49</v>
      </c>
      <c r="P46" s="8" t="s">
        <v>36</v>
      </c>
      <c r="Q46" s="8" t="s">
        <v>20</v>
      </c>
      <c r="R46" s="9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ht="24">
      <c r="A47" s="7" t="s">
        <v>243</v>
      </c>
      <c r="B47" s="7" t="s">
        <v>162</v>
      </c>
      <c r="C47" s="8" t="s">
        <v>157</v>
      </c>
      <c r="D47" s="8">
        <v>7</v>
      </c>
      <c r="E47" s="5">
        <v>3</v>
      </c>
      <c r="F47" s="8" t="s">
        <v>163</v>
      </c>
      <c r="G47" s="7" t="s">
        <v>203</v>
      </c>
      <c r="H47" s="8" t="s">
        <v>164</v>
      </c>
      <c r="I47" s="8">
        <v>64.8</v>
      </c>
      <c r="J47" s="8">
        <v>63.5</v>
      </c>
      <c r="K47" s="8">
        <v>0</v>
      </c>
      <c r="L47" s="8"/>
      <c r="M47" s="12">
        <v>32.1075</v>
      </c>
      <c r="N47" s="10">
        <v>79.7</v>
      </c>
      <c r="O47" s="13">
        <f t="shared" si="1"/>
        <v>71.95750000000001</v>
      </c>
      <c r="P47" s="8" t="s">
        <v>102</v>
      </c>
      <c r="Q47" s="8" t="s">
        <v>20</v>
      </c>
      <c r="R47" s="9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ht="24">
      <c r="A48" s="7" t="s">
        <v>243</v>
      </c>
      <c r="B48" s="7" t="s">
        <v>229</v>
      </c>
      <c r="C48" s="8" t="s">
        <v>157</v>
      </c>
      <c r="D48" s="8">
        <v>7</v>
      </c>
      <c r="E48" s="5">
        <v>4</v>
      </c>
      <c r="F48" s="8" t="s">
        <v>160</v>
      </c>
      <c r="G48" s="7" t="s">
        <v>203</v>
      </c>
      <c r="H48" s="8" t="s">
        <v>161</v>
      </c>
      <c r="I48" s="8">
        <v>59.2</v>
      </c>
      <c r="J48" s="8">
        <v>71</v>
      </c>
      <c r="K48" s="8">
        <v>0</v>
      </c>
      <c r="L48" s="8"/>
      <c r="M48" s="12">
        <v>32.255</v>
      </c>
      <c r="N48" s="10">
        <v>79.4</v>
      </c>
      <c r="O48" s="13">
        <f t="shared" si="1"/>
        <v>71.95500000000001</v>
      </c>
      <c r="P48" s="8" t="s">
        <v>92</v>
      </c>
      <c r="Q48" s="8" t="s">
        <v>20</v>
      </c>
      <c r="R48" s="9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ht="24">
      <c r="A49" s="7" t="s">
        <v>243</v>
      </c>
      <c r="B49" s="7" t="s">
        <v>162</v>
      </c>
      <c r="C49" s="8" t="s">
        <v>157</v>
      </c>
      <c r="D49" s="8">
        <v>7</v>
      </c>
      <c r="E49" s="5">
        <v>5</v>
      </c>
      <c r="F49" s="8" t="s">
        <v>165</v>
      </c>
      <c r="G49" s="7" t="s">
        <v>201</v>
      </c>
      <c r="H49" s="8" t="s">
        <v>166</v>
      </c>
      <c r="I49" s="8">
        <v>57.6</v>
      </c>
      <c r="J49" s="8">
        <v>67</v>
      </c>
      <c r="K49" s="8">
        <v>0</v>
      </c>
      <c r="L49" s="8"/>
      <c r="M49" s="12">
        <v>30.915</v>
      </c>
      <c r="N49" s="10">
        <v>81.6</v>
      </c>
      <c r="O49" s="13">
        <f t="shared" si="1"/>
        <v>71.715</v>
      </c>
      <c r="P49" s="8" t="s">
        <v>21</v>
      </c>
      <c r="Q49" s="8" t="s">
        <v>20</v>
      </c>
      <c r="R49" s="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24">
      <c r="A50" s="7" t="s">
        <v>243</v>
      </c>
      <c r="B50" s="7" t="s">
        <v>162</v>
      </c>
      <c r="C50" s="8" t="s">
        <v>157</v>
      </c>
      <c r="D50" s="8">
        <v>7</v>
      </c>
      <c r="E50" s="5">
        <v>6</v>
      </c>
      <c r="F50" s="8" t="s">
        <v>167</v>
      </c>
      <c r="G50" s="7" t="s">
        <v>203</v>
      </c>
      <c r="H50" s="8" t="s">
        <v>168</v>
      </c>
      <c r="I50" s="8">
        <v>60.8</v>
      </c>
      <c r="J50" s="8">
        <v>63</v>
      </c>
      <c r="K50" s="8">
        <v>0</v>
      </c>
      <c r="L50" s="8"/>
      <c r="M50" s="12">
        <v>30.895</v>
      </c>
      <c r="N50" s="10">
        <v>79</v>
      </c>
      <c r="O50" s="13">
        <f t="shared" si="1"/>
        <v>70.395</v>
      </c>
      <c r="P50" s="8" t="s">
        <v>23</v>
      </c>
      <c r="Q50" s="8" t="s">
        <v>20</v>
      </c>
      <c r="R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ht="48">
      <c r="A51" s="7" t="s">
        <v>243</v>
      </c>
      <c r="B51" s="7" t="s">
        <v>162</v>
      </c>
      <c r="C51" s="8" t="s">
        <v>157</v>
      </c>
      <c r="D51" s="8">
        <v>7</v>
      </c>
      <c r="E51" s="5">
        <v>7</v>
      </c>
      <c r="F51" s="8" t="s">
        <v>171</v>
      </c>
      <c r="G51" s="7" t="s">
        <v>203</v>
      </c>
      <c r="H51" s="8" t="s">
        <v>172</v>
      </c>
      <c r="I51" s="8">
        <v>56.8</v>
      </c>
      <c r="J51" s="8">
        <v>57</v>
      </c>
      <c r="K51" s="8">
        <v>0</v>
      </c>
      <c r="L51" s="8"/>
      <c r="M51" s="12">
        <v>28.445</v>
      </c>
      <c r="N51" s="10">
        <v>83.8</v>
      </c>
      <c r="O51" s="13">
        <f t="shared" si="1"/>
        <v>70.345</v>
      </c>
      <c r="P51" s="8" t="s">
        <v>173</v>
      </c>
      <c r="Q51" s="8" t="s">
        <v>174</v>
      </c>
      <c r="R51" s="9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1:253" ht="24">
      <c r="A52" s="7" t="s">
        <v>243</v>
      </c>
      <c r="B52" s="7" t="s">
        <v>230</v>
      </c>
      <c r="C52" s="8" t="s">
        <v>175</v>
      </c>
      <c r="D52" s="8">
        <v>7</v>
      </c>
      <c r="E52" s="5">
        <v>1</v>
      </c>
      <c r="F52" s="8" t="s">
        <v>176</v>
      </c>
      <c r="G52" s="7" t="s">
        <v>203</v>
      </c>
      <c r="H52" s="8" t="s">
        <v>177</v>
      </c>
      <c r="I52" s="8">
        <v>58.4</v>
      </c>
      <c r="J52" s="8">
        <v>66.5</v>
      </c>
      <c r="K52" s="8">
        <v>0</v>
      </c>
      <c r="L52" s="8"/>
      <c r="M52" s="12">
        <v>31.0225</v>
      </c>
      <c r="N52" s="10">
        <v>87.2</v>
      </c>
      <c r="O52" s="13">
        <f t="shared" si="1"/>
        <v>74.6225</v>
      </c>
      <c r="P52" s="7" t="s">
        <v>231</v>
      </c>
      <c r="Q52" s="8" t="s">
        <v>20</v>
      </c>
      <c r="R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t="48">
      <c r="A53" s="7" t="s">
        <v>243</v>
      </c>
      <c r="B53" s="7" t="s">
        <v>181</v>
      </c>
      <c r="C53" s="8" t="s">
        <v>175</v>
      </c>
      <c r="D53" s="8">
        <v>7</v>
      </c>
      <c r="E53" s="5">
        <v>2</v>
      </c>
      <c r="F53" s="8" t="s">
        <v>182</v>
      </c>
      <c r="G53" s="7" t="s">
        <v>201</v>
      </c>
      <c r="H53" s="8" t="s">
        <v>183</v>
      </c>
      <c r="I53" s="8">
        <v>55.2</v>
      </c>
      <c r="J53" s="8">
        <v>65.5</v>
      </c>
      <c r="K53" s="8">
        <v>0</v>
      </c>
      <c r="L53" s="8"/>
      <c r="M53" s="12">
        <v>29.9175</v>
      </c>
      <c r="N53" s="10">
        <v>86.3</v>
      </c>
      <c r="O53" s="13">
        <f t="shared" si="1"/>
        <v>73.0675</v>
      </c>
      <c r="P53" s="8" t="s">
        <v>80</v>
      </c>
      <c r="Q53" s="8" t="s">
        <v>184</v>
      </c>
      <c r="R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ht="72">
      <c r="A54" s="7" t="s">
        <v>243</v>
      </c>
      <c r="B54" s="7" t="s">
        <v>230</v>
      </c>
      <c r="C54" s="8" t="s">
        <v>175</v>
      </c>
      <c r="D54" s="8">
        <v>7</v>
      </c>
      <c r="E54" s="5">
        <v>3</v>
      </c>
      <c r="F54" s="8" t="s">
        <v>178</v>
      </c>
      <c r="G54" s="7" t="s">
        <v>203</v>
      </c>
      <c r="H54" s="8" t="s">
        <v>179</v>
      </c>
      <c r="I54" s="8">
        <v>62.4</v>
      </c>
      <c r="J54" s="8">
        <v>61.5</v>
      </c>
      <c r="K54" s="8">
        <v>0</v>
      </c>
      <c r="L54" s="8"/>
      <c r="M54" s="12">
        <v>30.9975</v>
      </c>
      <c r="N54" s="10">
        <v>80.7</v>
      </c>
      <c r="O54" s="13">
        <f t="shared" si="1"/>
        <v>71.3475</v>
      </c>
      <c r="P54" s="8" t="s">
        <v>48</v>
      </c>
      <c r="Q54" s="8" t="s">
        <v>180</v>
      </c>
      <c r="R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53" ht="48">
      <c r="A55" s="7" t="s">
        <v>243</v>
      </c>
      <c r="B55" s="7" t="s">
        <v>181</v>
      </c>
      <c r="C55" s="8" t="s">
        <v>175</v>
      </c>
      <c r="D55" s="8">
        <v>7</v>
      </c>
      <c r="E55" s="5">
        <v>4</v>
      </c>
      <c r="F55" s="8" t="s">
        <v>188</v>
      </c>
      <c r="G55" s="7" t="s">
        <v>203</v>
      </c>
      <c r="H55" s="8" t="s">
        <v>189</v>
      </c>
      <c r="I55" s="8">
        <v>61.6</v>
      </c>
      <c r="J55" s="8">
        <v>55</v>
      </c>
      <c r="K55" s="8">
        <v>0</v>
      </c>
      <c r="L55" s="8"/>
      <c r="M55" s="12">
        <v>29.315</v>
      </c>
      <c r="N55" s="10">
        <v>83.5</v>
      </c>
      <c r="O55" s="13">
        <f t="shared" si="1"/>
        <v>71.065</v>
      </c>
      <c r="P55" s="8" t="s">
        <v>232</v>
      </c>
      <c r="Q55" s="8" t="s">
        <v>190</v>
      </c>
      <c r="R55" s="9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t="36">
      <c r="A56" s="7" t="s">
        <v>243</v>
      </c>
      <c r="B56" s="7" t="s">
        <v>181</v>
      </c>
      <c r="C56" s="8" t="s">
        <v>175</v>
      </c>
      <c r="D56" s="8">
        <v>7</v>
      </c>
      <c r="E56" s="5">
        <v>5</v>
      </c>
      <c r="F56" s="8" t="s">
        <v>191</v>
      </c>
      <c r="G56" s="7" t="s">
        <v>201</v>
      </c>
      <c r="H56" s="8" t="s">
        <v>192</v>
      </c>
      <c r="I56" s="8">
        <v>55.2</v>
      </c>
      <c r="J56" s="8">
        <v>53.5</v>
      </c>
      <c r="K56" s="8">
        <v>0</v>
      </c>
      <c r="L56" s="8"/>
      <c r="M56" s="12">
        <v>27.2175</v>
      </c>
      <c r="N56" s="10">
        <v>86.4</v>
      </c>
      <c r="O56" s="13">
        <f t="shared" si="1"/>
        <v>70.4175</v>
      </c>
      <c r="P56" s="8" t="s">
        <v>88</v>
      </c>
      <c r="Q56" s="8" t="s">
        <v>193</v>
      </c>
      <c r="R56" s="9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ht="36">
      <c r="A57" s="7" t="s">
        <v>243</v>
      </c>
      <c r="B57" s="7" t="s">
        <v>181</v>
      </c>
      <c r="C57" s="8" t="s">
        <v>175</v>
      </c>
      <c r="D57" s="8">
        <v>7</v>
      </c>
      <c r="E57" s="5">
        <v>6</v>
      </c>
      <c r="F57" s="8" t="s">
        <v>185</v>
      </c>
      <c r="G57" s="7" t="s">
        <v>201</v>
      </c>
      <c r="H57" s="8" t="s">
        <v>186</v>
      </c>
      <c r="I57" s="8">
        <v>64.8</v>
      </c>
      <c r="J57" s="8">
        <v>53.5</v>
      </c>
      <c r="K57" s="8">
        <v>0</v>
      </c>
      <c r="L57" s="8"/>
      <c r="M57" s="12">
        <v>29.8575</v>
      </c>
      <c r="N57" s="10">
        <v>79.4</v>
      </c>
      <c r="O57" s="13">
        <f t="shared" si="1"/>
        <v>69.5575</v>
      </c>
      <c r="P57" s="8" t="s">
        <v>233</v>
      </c>
      <c r="Q57" s="8" t="s">
        <v>187</v>
      </c>
      <c r="R57" s="9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253" ht="60">
      <c r="A58" s="7" t="s">
        <v>243</v>
      </c>
      <c r="B58" s="7" t="s">
        <v>181</v>
      </c>
      <c r="C58" s="8" t="s">
        <v>175</v>
      </c>
      <c r="D58" s="8">
        <v>7</v>
      </c>
      <c r="E58" s="5">
        <v>7</v>
      </c>
      <c r="F58" s="8" t="s">
        <v>194</v>
      </c>
      <c r="G58" s="7" t="s">
        <v>201</v>
      </c>
      <c r="H58" s="8" t="s">
        <v>195</v>
      </c>
      <c r="I58" s="8">
        <v>50.4</v>
      </c>
      <c r="J58" s="8">
        <v>57</v>
      </c>
      <c r="K58" s="8">
        <v>0</v>
      </c>
      <c r="L58" s="8"/>
      <c r="M58" s="12">
        <v>26.685</v>
      </c>
      <c r="N58" s="10">
        <v>85.4</v>
      </c>
      <c r="O58" s="13">
        <f t="shared" si="1"/>
        <v>69.385</v>
      </c>
      <c r="P58" s="8" t="s">
        <v>234</v>
      </c>
      <c r="Q58" s="8" t="s">
        <v>129</v>
      </c>
      <c r="R58" s="9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</sheetData>
  <sheetProtection/>
  <autoFilter ref="A4:IS58"/>
  <mergeCells count="16">
    <mergeCell ref="R2:R4"/>
    <mergeCell ref="O2:O4"/>
    <mergeCell ref="B2:B4"/>
    <mergeCell ref="C2:C4"/>
    <mergeCell ref="D2:D4"/>
    <mergeCell ref="E2:E4"/>
    <mergeCell ref="F2:F4"/>
    <mergeCell ref="A1:Q1"/>
    <mergeCell ref="P2:P4"/>
    <mergeCell ref="Q2:Q4"/>
    <mergeCell ref="I2:L3"/>
    <mergeCell ref="A2:A4"/>
    <mergeCell ref="G2:G4"/>
    <mergeCell ref="H2:H4"/>
    <mergeCell ref="M2:M4"/>
    <mergeCell ref="N2:N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2017-07-24T12:29:05Z</cp:lastPrinted>
  <dcterms:created xsi:type="dcterms:W3CDTF">1996-12-17T01:32:42Z</dcterms:created>
  <dcterms:modified xsi:type="dcterms:W3CDTF">2017-07-25T09:02:44Z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