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80" tabRatio="568" activeTab="0"/>
  </bookViews>
  <sheets>
    <sheet name="入围面试" sheetId="1" r:id="rId1"/>
  </sheets>
  <definedNames>
    <definedName name="_xlnm.Print_Titles" localSheetId="0">'入围面试'!$1:$4</definedName>
    <definedName name="_xlnm._FilterDatabase" localSheetId="0" hidden="1">'入围面试'!$A$2:$L$40</definedName>
  </definedNames>
  <calcPr fullCalcOnLoad="1"/>
</workbook>
</file>

<file path=xl/sharedStrings.xml><?xml version="1.0" encoding="utf-8"?>
<sst xmlns="http://schemas.openxmlformats.org/spreadsheetml/2006/main" count="170" uniqueCount="63">
  <si>
    <t>2017年自治区交通运输厅机关面向社会公开考试录用公务员
总成绩及进入体检人员名单</t>
  </si>
  <si>
    <t>序号</t>
  </si>
  <si>
    <t>职位
代码</t>
  </si>
  <si>
    <t>录用单位</t>
  </si>
  <si>
    <t>姓名</t>
  </si>
  <si>
    <t>性别</t>
  </si>
  <si>
    <t>笔试
成绩</t>
  </si>
  <si>
    <t>笔试成绩÷科目数×50%</t>
  </si>
  <si>
    <t>面试
成绩</t>
  </si>
  <si>
    <t>面试成绩×50%</t>
  </si>
  <si>
    <t>总成绩</t>
  </si>
  <si>
    <t>总名次</t>
  </si>
  <si>
    <t>是否进
入体检</t>
  </si>
  <si>
    <t>1905010001</t>
  </si>
  <si>
    <t>自治区交通运输厅</t>
  </si>
  <si>
    <t>童涛</t>
  </si>
  <si>
    <t>男</t>
  </si>
  <si>
    <t>是</t>
  </si>
  <si>
    <t>詹学勇</t>
  </si>
  <si>
    <r>
      <t>吐松那依</t>
    </r>
    <r>
      <rPr>
        <sz val="10"/>
        <rFont val="Arial"/>
        <family val="2"/>
      </rPr>
      <t>·</t>
    </r>
    <r>
      <rPr>
        <sz val="10"/>
        <rFont val="宋体"/>
        <family val="0"/>
      </rPr>
      <t>尼斯热拉</t>
    </r>
  </si>
  <si>
    <t>女</t>
  </si>
  <si>
    <t>1905010002</t>
  </si>
  <si>
    <r>
      <t>吾米提</t>
    </r>
    <r>
      <rPr>
        <sz val="10"/>
        <rFont val="Arial"/>
        <family val="2"/>
      </rPr>
      <t>·</t>
    </r>
    <r>
      <rPr>
        <sz val="10"/>
        <rFont val="宋体"/>
        <family val="0"/>
      </rPr>
      <t>卡米力</t>
    </r>
  </si>
  <si>
    <t>陈琪</t>
  </si>
  <si>
    <t>袁只英子</t>
  </si>
  <si>
    <t>李佩珊</t>
  </si>
  <si>
    <t>姜娜</t>
  </si>
  <si>
    <t>何秀红</t>
  </si>
  <si>
    <t>1905010003</t>
  </si>
  <si>
    <t>李俊锋</t>
  </si>
  <si>
    <t>张蕾</t>
  </si>
  <si>
    <t>陈凤</t>
  </si>
  <si>
    <t>1905010004</t>
  </si>
  <si>
    <r>
      <t>阿力亚</t>
    </r>
    <r>
      <rPr>
        <sz val="10"/>
        <rFont val="Arial"/>
        <family val="2"/>
      </rPr>
      <t>·</t>
    </r>
    <r>
      <rPr>
        <sz val="10"/>
        <rFont val="宋体"/>
        <family val="0"/>
      </rPr>
      <t>艾斯卡尔</t>
    </r>
  </si>
  <si>
    <r>
      <t>热孜亚</t>
    </r>
    <r>
      <rPr>
        <sz val="10"/>
        <rFont val="Arial"/>
        <family val="2"/>
      </rPr>
      <t>·</t>
    </r>
    <r>
      <rPr>
        <sz val="10"/>
        <rFont val="宋体"/>
        <family val="0"/>
      </rPr>
      <t>吾斯曼</t>
    </r>
  </si>
  <si>
    <r>
      <t>依尔凡江</t>
    </r>
    <r>
      <rPr>
        <sz val="10"/>
        <rFont val="Arial"/>
        <family val="2"/>
      </rPr>
      <t>·</t>
    </r>
    <r>
      <rPr>
        <sz val="10"/>
        <rFont val="宋体"/>
        <family val="0"/>
      </rPr>
      <t>胡西塔尔</t>
    </r>
  </si>
  <si>
    <t>1905010006</t>
  </si>
  <si>
    <t>赵晓鹏</t>
  </si>
  <si>
    <r>
      <t>麦合布拜</t>
    </r>
    <r>
      <rPr>
        <sz val="10"/>
        <rFont val="Arial"/>
        <family val="2"/>
      </rPr>
      <t>·</t>
    </r>
    <r>
      <rPr>
        <sz val="10"/>
        <rFont val="宋体"/>
        <family val="0"/>
      </rPr>
      <t>麦麦提明</t>
    </r>
  </si>
  <si>
    <t>苏杜彪</t>
  </si>
  <si>
    <t>崔盼</t>
  </si>
  <si>
    <r>
      <t>阿布都克依木</t>
    </r>
    <r>
      <rPr>
        <sz val="10"/>
        <rFont val="Arial"/>
        <family val="2"/>
      </rPr>
      <t>·</t>
    </r>
    <r>
      <rPr>
        <sz val="10"/>
        <rFont val="宋体"/>
        <family val="0"/>
      </rPr>
      <t>阿吾提</t>
    </r>
  </si>
  <si>
    <t>1905010008</t>
  </si>
  <si>
    <t>马超</t>
  </si>
  <si>
    <r>
      <t>迪拉娜</t>
    </r>
    <r>
      <rPr>
        <sz val="10"/>
        <rFont val="Arial"/>
        <family val="2"/>
      </rPr>
      <t>·</t>
    </r>
    <r>
      <rPr>
        <sz val="10"/>
        <rFont val="宋体"/>
        <family val="0"/>
      </rPr>
      <t>努尔夏提</t>
    </r>
  </si>
  <si>
    <t>马良</t>
  </si>
  <si>
    <t>殷新</t>
  </si>
  <si>
    <t>1905010009</t>
  </si>
  <si>
    <r>
      <t>古丽米热</t>
    </r>
    <r>
      <rPr>
        <sz val="10"/>
        <rFont val="Arial"/>
        <family val="2"/>
      </rPr>
      <t>·</t>
    </r>
    <r>
      <rPr>
        <sz val="10"/>
        <rFont val="宋体"/>
        <family val="0"/>
      </rPr>
      <t>阿尔肯</t>
    </r>
  </si>
  <si>
    <t>石苗苗</t>
  </si>
  <si>
    <t>宋妍君</t>
  </si>
  <si>
    <t>1905010010</t>
  </si>
  <si>
    <r>
      <t>吉格尔</t>
    </r>
    <r>
      <rPr>
        <sz val="10"/>
        <rFont val="Arial"/>
        <family val="2"/>
      </rPr>
      <t>·</t>
    </r>
    <r>
      <rPr>
        <sz val="10"/>
        <rFont val="宋体"/>
        <family val="0"/>
      </rPr>
      <t>哈依拉提</t>
    </r>
  </si>
  <si>
    <t>王潇潇</t>
  </si>
  <si>
    <t>王娴</t>
  </si>
  <si>
    <t>1905010012</t>
  </si>
  <si>
    <t>冯婷玉</t>
  </si>
  <si>
    <t>段萍</t>
  </si>
  <si>
    <t>陈洁珂</t>
  </si>
  <si>
    <t>1905010013</t>
  </si>
  <si>
    <t>杨岩</t>
  </si>
  <si>
    <t>马鑫</t>
  </si>
  <si>
    <t>任凤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</si>
</sst>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22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70" zoomScaleNormal="70" workbookViewId="0" topLeftCell="A1">
      <selection activeCell="O39" sqref="O39"/>
    </sheetView>
  </sheetViews>
  <sheetFormatPr defaultColWidth="9.00390625" defaultRowHeight="14.25"/>
  <cols>
    <col min="1" max="1" width="5.00390625" style="5" customWidth="1"/>
    <col min="2" max="2" width="10.00390625" style="5" customWidth="1"/>
    <col min="3" max="3" width="14.25390625" style="5" customWidth="1"/>
    <col min="4" max="4" width="16.75390625" style="5" customWidth="1"/>
    <col min="5" max="5" width="4.875" style="5" customWidth="1"/>
    <col min="6" max="10" width="7.875" style="6" customWidth="1"/>
    <col min="11" max="11" width="8.375" style="5" customWidth="1"/>
    <col min="12" max="12" width="8.00390625" style="5" customWidth="1"/>
    <col min="13" max="16384" width="9.00390625" style="5" customWidth="1"/>
  </cols>
  <sheetData>
    <row r="1" spans="1:12" ht="54" customHeight="1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7"/>
      <c r="L1" s="7"/>
    </row>
    <row r="2" spans="1:12" ht="18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  <c r="L2" s="9" t="s">
        <v>12</v>
      </c>
    </row>
    <row r="3" spans="1:12" s="1" customFormat="1" ht="18.75" customHeight="1">
      <c r="A3" s="11"/>
      <c r="B3" s="11"/>
      <c r="C3" s="11"/>
      <c r="D3" s="11"/>
      <c r="E3" s="11"/>
      <c r="F3" s="12"/>
      <c r="G3" s="12"/>
      <c r="H3" s="12"/>
      <c r="I3" s="12"/>
      <c r="J3" s="12"/>
      <c r="K3" s="11"/>
      <c r="L3" s="11"/>
    </row>
    <row r="4" spans="1:12" s="1" customFormat="1" ht="18.75" customHeight="1">
      <c r="A4" s="13"/>
      <c r="B4" s="13"/>
      <c r="C4" s="13"/>
      <c r="D4" s="13"/>
      <c r="E4" s="13"/>
      <c r="F4" s="14"/>
      <c r="G4" s="14"/>
      <c r="H4" s="14"/>
      <c r="I4" s="14"/>
      <c r="J4" s="14"/>
      <c r="K4" s="13"/>
      <c r="L4" s="13"/>
    </row>
    <row r="5" spans="1:12" s="2" customFormat="1" ht="42" customHeight="1">
      <c r="A5" s="15">
        <v>1</v>
      </c>
      <c r="B5" s="16" t="s">
        <v>13</v>
      </c>
      <c r="C5" s="17" t="s">
        <v>14</v>
      </c>
      <c r="D5" s="18" t="s">
        <v>15</v>
      </c>
      <c r="E5" s="18" t="s">
        <v>16</v>
      </c>
      <c r="F5" s="19">
        <v>104</v>
      </c>
      <c r="G5" s="19">
        <f aca="true" t="shared" si="0" ref="G5:G11">F5*0.25</f>
        <v>26</v>
      </c>
      <c r="H5" s="19">
        <v>85.4</v>
      </c>
      <c r="I5" s="19">
        <f aca="true" t="shared" si="1" ref="I5:I11">H5*0.5</f>
        <v>42.7</v>
      </c>
      <c r="J5" s="19">
        <f aca="true" t="shared" si="2" ref="J5:J11">G5+I5</f>
        <v>68.7</v>
      </c>
      <c r="K5" s="23">
        <v>1</v>
      </c>
      <c r="L5" s="24" t="s">
        <v>17</v>
      </c>
    </row>
    <row r="6" spans="1:12" s="2" customFormat="1" ht="42" customHeight="1">
      <c r="A6" s="15">
        <v>2</v>
      </c>
      <c r="B6" s="16" t="s">
        <v>13</v>
      </c>
      <c r="C6" s="17" t="s">
        <v>14</v>
      </c>
      <c r="D6" s="20" t="s">
        <v>18</v>
      </c>
      <c r="E6" s="20" t="s">
        <v>16</v>
      </c>
      <c r="F6" s="21">
        <v>107.5</v>
      </c>
      <c r="G6" s="21">
        <f t="shared" si="0"/>
        <v>26.875</v>
      </c>
      <c r="H6" s="21">
        <v>80.4</v>
      </c>
      <c r="I6" s="21">
        <f t="shared" si="1"/>
        <v>40.2</v>
      </c>
      <c r="J6" s="21">
        <f t="shared" si="2"/>
        <v>67.075</v>
      </c>
      <c r="K6" s="16">
        <v>2</v>
      </c>
      <c r="L6" s="25"/>
    </row>
    <row r="7" spans="1:12" s="2" customFormat="1" ht="42" customHeight="1">
      <c r="A7" s="15">
        <v>3</v>
      </c>
      <c r="B7" s="16" t="s">
        <v>13</v>
      </c>
      <c r="C7" s="17" t="s">
        <v>14</v>
      </c>
      <c r="D7" s="20" t="s">
        <v>19</v>
      </c>
      <c r="E7" s="20" t="s">
        <v>20</v>
      </c>
      <c r="F7" s="21">
        <v>108</v>
      </c>
      <c r="G7" s="21">
        <f t="shared" si="0"/>
        <v>27</v>
      </c>
      <c r="H7" s="21">
        <v>74.4</v>
      </c>
      <c r="I7" s="21">
        <f t="shared" si="1"/>
        <v>37.2</v>
      </c>
      <c r="J7" s="21">
        <f t="shared" si="2"/>
        <v>64.2</v>
      </c>
      <c r="K7" s="16">
        <v>3</v>
      </c>
      <c r="L7" s="25"/>
    </row>
    <row r="8" spans="1:12" s="2" customFormat="1" ht="42" customHeight="1">
      <c r="A8" s="15">
        <v>4</v>
      </c>
      <c r="B8" s="16" t="s">
        <v>21</v>
      </c>
      <c r="C8" s="17" t="s">
        <v>14</v>
      </c>
      <c r="D8" s="20" t="s">
        <v>22</v>
      </c>
      <c r="E8" s="20" t="s">
        <v>16</v>
      </c>
      <c r="F8" s="21">
        <v>123</v>
      </c>
      <c r="G8" s="21">
        <f t="shared" si="0"/>
        <v>30.75</v>
      </c>
      <c r="H8" s="21">
        <v>87.4</v>
      </c>
      <c r="I8" s="21">
        <f t="shared" si="1"/>
        <v>43.7</v>
      </c>
      <c r="J8" s="21">
        <f t="shared" si="2"/>
        <v>74.45</v>
      </c>
      <c r="K8" s="16">
        <v>1</v>
      </c>
      <c r="L8" s="24" t="s">
        <v>17</v>
      </c>
    </row>
    <row r="9" spans="1:12" s="2" customFormat="1" ht="42" customHeight="1">
      <c r="A9" s="15">
        <v>5</v>
      </c>
      <c r="B9" s="16" t="s">
        <v>21</v>
      </c>
      <c r="C9" s="17" t="s">
        <v>14</v>
      </c>
      <c r="D9" s="20" t="s">
        <v>23</v>
      </c>
      <c r="E9" s="20" t="s">
        <v>20</v>
      </c>
      <c r="F9" s="21">
        <v>124.5</v>
      </c>
      <c r="G9" s="21">
        <f t="shared" si="0"/>
        <v>31.125</v>
      </c>
      <c r="H9" s="21">
        <v>84.4</v>
      </c>
      <c r="I9" s="21">
        <f t="shared" si="1"/>
        <v>42.2</v>
      </c>
      <c r="J9" s="21">
        <f t="shared" si="2"/>
        <v>73.325</v>
      </c>
      <c r="K9" s="16">
        <v>2</v>
      </c>
      <c r="L9" s="24" t="s">
        <v>17</v>
      </c>
    </row>
    <row r="10" spans="1:12" s="3" customFormat="1" ht="42" customHeight="1">
      <c r="A10" s="15">
        <v>6</v>
      </c>
      <c r="B10" s="16" t="s">
        <v>21</v>
      </c>
      <c r="C10" s="17" t="s">
        <v>14</v>
      </c>
      <c r="D10" s="20" t="s">
        <v>24</v>
      </c>
      <c r="E10" s="20" t="s">
        <v>20</v>
      </c>
      <c r="F10" s="21">
        <v>125.5</v>
      </c>
      <c r="G10" s="21">
        <f t="shared" si="0"/>
        <v>31.375</v>
      </c>
      <c r="H10" s="21">
        <v>81.4</v>
      </c>
      <c r="I10" s="21">
        <f t="shared" si="1"/>
        <v>40.7</v>
      </c>
      <c r="J10" s="21">
        <f t="shared" si="2"/>
        <v>72.075</v>
      </c>
      <c r="K10" s="16">
        <v>3</v>
      </c>
      <c r="L10" s="25"/>
    </row>
    <row r="11" spans="1:12" s="2" customFormat="1" ht="42" customHeight="1">
      <c r="A11" s="15">
        <v>7</v>
      </c>
      <c r="B11" s="22" t="s">
        <v>21</v>
      </c>
      <c r="C11" s="17" t="s">
        <v>14</v>
      </c>
      <c r="D11" s="18" t="s">
        <v>25</v>
      </c>
      <c r="E11" s="18" t="s">
        <v>20</v>
      </c>
      <c r="F11" s="19">
        <v>124</v>
      </c>
      <c r="G11" s="21">
        <f t="shared" si="0"/>
        <v>31</v>
      </c>
      <c r="H11" s="21">
        <v>79</v>
      </c>
      <c r="I11" s="21">
        <f t="shared" si="1"/>
        <v>39.5</v>
      </c>
      <c r="J11" s="21">
        <f t="shared" si="2"/>
        <v>70.5</v>
      </c>
      <c r="K11" s="16">
        <v>4</v>
      </c>
      <c r="L11" s="25"/>
    </row>
    <row r="12" spans="1:12" s="2" customFormat="1" ht="42" customHeight="1">
      <c r="A12" s="15">
        <v>8</v>
      </c>
      <c r="B12" s="16" t="s">
        <v>21</v>
      </c>
      <c r="C12" s="17" t="s">
        <v>14</v>
      </c>
      <c r="D12" s="20" t="s">
        <v>26</v>
      </c>
      <c r="E12" s="20" t="s">
        <v>20</v>
      </c>
      <c r="F12" s="21">
        <v>118.5</v>
      </c>
      <c r="G12" s="21">
        <f aca="true" t="shared" si="3" ref="G6:G40">F12*0.25</f>
        <v>29.625</v>
      </c>
      <c r="H12" s="21">
        <v>78.4</v>
      </c>
      <c r="I12" s="21">
        <f aca="true" t="shared" si="4" ref="I5:I40">H12*0.5</f>
        <v>39.2</v>
      </c>
      <c r="J12" s="21">
        <f aca="true" t="shared" si="5" ref="J5:J40">G12+I12</f>
        <v>68.825</v>
      </c>
      <c r="K12" s="16">
        <v>5</v>
      </c>
      <c r="L12" s="25"/>
    </row>
    <row r="13" spans="1:12" s="2" customFormat="1" ht="42" customHeight="1">
      <c r="A13" s="15">
        <v>9</v>
      </c>
      <c r="B13" s="16" t="s">
        <v>21</v>
      </c>
      <c r="C13" s="17" t="s">
        <v>14</v>
      </c>
      <c r="D13" s="20" t="s">
        <v>27</v>
      </c>
      <c r="E13" s="20" t="s">
        <v>20</v>
      </c>
      <c r="F13" s="21">
        <v>118</v>
      </c>
      <c r="G13" s="21">
        <f t="shared" si="3"/>
        <v>29.5</v>
      </c>
      <c r="H13" s="21">
        <v>75.6</v>
      </c>
      <c r="I13" s="21">
        <f t="shared" si="4"/>
        <v>37.8</v>
      </c>
      <c r="J13" s="21">
        <f t="shared" si="5"/>
        <v>67.3</v>
      </c>
      <c r="K13" s="16">
        <v>6</v>
      </c>
      <c r="L13" s="25"/>
    </row>
    <row r="14" spans="1:12" s="2" customFormat="1" ht="42" customHeight="1">
      <c r="A14" s="15">
        <v>10</v>
      </c>
      <c r="B14" s="16" t="s">
        <v>28</v>
      </c>
      <c r="C14" s="17" t="s">
        <v>14</v>
      </c>
      <c r="D14" s="20" t="s">
        <v>29</v>
      </c>
      <c r="E14" s="20" t="s">
        <v>16</v>
      </c>
      <c r="F14" s="21">
        <v>123.5</v>
      </c>
      <c r="G14" s="21">
        <f t="shared" si="3"/>
        <v>30.875</v>
      </c>
      <c r="H14" s="21">
        <v>86.2</v>
      </c>
      <c r="I14" s="21">
        <f t="shared" si="4"/>
        <v>43.1</v>
      </c>
      <c r="J14" s="21">
        <f t="shared" si="5"/>
        <v>73.975</v>
      </c>
      <c r="K14" s="16">
        <v>1</v>
      </c>
      <c r="L14" s="24" t="s">
        <v>17</v>
      </c>
    </row>
    <row r="15" spans="1:12" s="2" customFormat="1" ht="42" customHeight="1">
      <c r="A15" s="15">
        <v>11</v>
      </c>
      <c r="B15" s="16" t="s">
        <v>28</v>
      </c>
      <c r="C15" s="17" t="s">
        <v>14</v>
      </c>
      <c r="D15" s="20" t="s">
        <v>30</v>
      </c>
      <c r="E15" s="20" t="s">
        <v>20</v>
      </c>
      <c r="F15" s="21">
        <v>126.5</v>
      </c>
      <c r="G15" s="21">
        <f t="shared" si="3"/>
        <v>31.625</v>
      </c>
      <c r="H15" s="21">
        <v>81.4</v>
      </c>
      <c r="I15" s="21">
        <f t="shared" si="4"/>
        <v>40.7</v>
      </c>
      <c r="J15" s="21">
        <f t="shared" si="5"/>
        <v>72.325</v>
      </c>
      <c r="K15" s="16">
        <v>2</v>
      </c>
      <c r="L15" s="25"/>
    </row>
    <row r="16" spans="1:12" s="2" customFormat="1" ht="42" customHeight="1">
      <c r="A16" s="15">
        <v>12</v>
      </c>
      <c r="B16" s="16" t="s">
        <v>28</v>
      </c>
      <c r="C16" s="17" t="s">
        <v>14</v>
      </c>
      <c r="D16" s="20" t="s">
        <v>31</v>
      </c>
      <c r="E16" s="20" t="s">
        <v>20</v>
      </c>
      <c r="F16" s="21">
        <v>122.5</v>
      </c>
      <c r="G16" s="21">
        <f t="shared" si="3"/>
        <v>30.625</v>
      </c>
      <c r="H16" s="21">
        <v>78.8</v>
      </c>
      <c r="I16" s="21">
        <f t="shared" si="4"/>
        <v>39.4</v>
      </c>
      <c r="J16" s="21">
        <f t="shared" si="5"/>
        <v>70.025</v>
      </c>
      <c r="K16" s="16">
        <v>3</v>
      </c>
      <c r="L16" s="25"/>
    </row>
    <row r="17" spans="1:12" s="2" customFormat="1" ht="42" customHeight="1">
      <c r="A17" s="15">
        <v>13</v>
      </c>
      <c r="B17" s="16" t="s">
        <v>32</v>
      </c>
      <c r="C17" s="17" t="s">
        <v>14</v>
      </c>
      <c r="D17" s="20" t="s">
        <v>33</v>
      </c>
      <c r="E17" s="20" t="s">
        <v>20</v>
      </c>
      <c r="F17" s="21">
        <v>113</v>
      </c>
      <c r="G17" s="21">
        <f t="shared" si="3"/>
        <v>28.25</v>
      </c>
      <c r="H17" s="21">
        <v>86.3</v>
      </c>
      <c r="I17" s="21">
        <f t="shared" si="4"/>
        <v>43.15</v>
      </c>
      <c r="J17" s="21">
        <f t="shared" si="5"/>
        <v>71.4</v>
      </c>
      <c r="K17" s="16">
        <v>1</v>
      </c>
      <c r="L17" s="24" t="s">
        <v>17</v>
      </c>
    </row>
    <row r="18" spans="1:12" s="2" customFormat="1" ht="42" customHeight="1">
      <c r="A18" s="15">
        <v>14</v>
      </c>
      <c r="B18" s="16" t="s">
        <v>32</v>
      </c>
      <c r="C18" s="17" t="s">
        <v>14</v>
      </c>
      <c r="D18" s="20" t="s">
        <v>34</v>
      </c>
      <c r="E18" s="20" t="s">
        <v>20</v>
      </c>
      <c r="F18" s="21">
        <v>112.5</v>
      </c>
      <c r="G18" s="21">
        <f t="shared" si="3"/>
        <v>28.125</v>
      </c>
      <c r="H18" s="21">
        <v>83.8</v>
      </c>
      <c r="I18" s="21">
        <f t="shared" si="4"/>
        <v>41.9</v>
      </c>
      <c r="J18" s="21">
        <f t="shared" si="5"/>
        <v>70.025</v>
      </c>
      <c r="K18" s="16">
        <v>2</v>
      </c>
      <c r="L18" s="25"/>
    </row>
    <row r="19" spans="1:12" s="2" customFormat="1" ht="42" customHeight="1">
      <c r="A19" s="15">
        <v>15</v>
      </c>
      <c r="B19" s="16" t="s">
        <v>32</v>
      </c>
      <c r="C19" s="17" t="s">
        <v>14</v>
      </c>
      <c r="D19" s="20" t="s">
        <v>35</v>
      </c>
      <c r="E19" s="20" t="s">
        <v>16</v>
      </c>
      <c r="F19" s="21">
        <v>104</v>
      </c>
      <c r="G19" s="21">
        <f t="shared" si="3"/>
        <v>26</v>
      </c>
      <c r="H19" s="21">
        <v>79.6</v>
      </c>
      <c r="I19" s="21">
        <f t="shared" si="4"/>
        <v>39.8</v>
      </c>
      <c r="J19" s="21">
        <f t="shared" si="5"/>
        <v>65.8</v>
      </c>
      <c r="K19" s="16">
        <v>3</v>
      </c>
      <c r="L19" s="25"/>
    </row>
    <row r="20" spans="1:12" s="2" customFormat="1" ht="42" customHeight="1">
      <c r="A20" s="15">
        <v>16</v>
      </c>
      <c r="B20" s="16" t="s">
        <v>36</v>
      </c>
      <c r="C20" s="17" t="s">
        <v>14</v>
      </c>
      <c r="D20" s="20" t="s">
        <v>37</v>
      </c>
      <c r="E20" s="20" t="s">
        <v>16</v>
      </c>
      <c r="F20" s="21">
        <v>137.5</v>
      </c>
      <c r="G20" s="21">
        <f t="shared" si="3"/>
        <v>34.375</v>
      </c>
      <c r="H20" s="21">
        <v>87</v>
      </c>
      <c r="I20" s="21">
        <f t="shared" si="4"/>
        <v>43.5</v>
      </c>
      <c r="J20" s="21">
        <f t="shared" si="5"/>
        <v>77.875</v>
      </c>
      <c r="K20" s="16">
        <v>1</v>
      </c>
      <c r="L20" s="24" t="s">
        <v>17</v>
      </c>
    </row>
    <row r="21" spans="1:12" s="2" customFormat="1" ht="42" customHeight="1">
      <c r="A21" s="15">
        <v>17</v>
      </c>
      <c r="B21" s="16" t="s">
        <v>36</v>
      </c>
      <c r="C21" s="17" t="s">
        <v>14</v>
      </c>
      <c r="D21" s="20" t="s">
        <v>38</v>
      </c>
      <c r="E21" s="20" t="s">
        <v>20</v>
      </c>
      <c r="F21" s="21">
        <v>110</v>
      </c>
      <c r="G21" s="21">
        <f t="shared" si="3"/>
        <v>27.5</v>
      </c>
      <c r="H21" s="21">
        <v>84</v>
      </c>
      <c r="I21" s="21">
        <f t="shared" si="4"/>
        <v>42</v>
      </c>
      <c r="J21" s="21">
        <f t="shared" si="5"/>
        <v>69.5</v>
      </c>
      <c r="K21" s="16">
        <v>2</v>
      </c>
      <c r="L21" s="24" t="s">
        <v>17</v>
      </c>
    </row>
    <row r="22" spans="1:12" s="2" customFormat="1" ht="42" customHeight="1">
      <c r="A22" s="15">
        <v>18</v>
      </c>
      <c r="B22" s="16" t="s">
        <v>36</v>
      </c>
      <c r="C22" s="18" t="s">
        <v>14</v>
      </c>
      <c r="D22" s="20" t="s">
        <v>39</v>
      </c>
      <c r="E22" s="20" t="s">
        <v>16</v>
      </c>
      <c r="F22" s="21">
        <v>105</v>
      </c>
      <c r="G22" s="21">
        <f t="shared" si="3"/>
        <v>26.25</v>
      </c>
      <c r="H22" s="21">
        <v>79.4</v>
      </c>
      <c r="I22" s="21">
        <f t="shared" si="4"/>
        <v>39.7</v>
      </c>
      <c r="J22" s="21">
        <f t="shared" si="5"/>
        <v>65.95</v>
      </c>
      <c r="K22" s="16">
        <v>3</v>
      </c>
      <c r="L22" s="24" t="s">
        <v>17</v>
      </c>
    </row>
    <row r="23" spans="1:12" s="2" customFormat="1" ht="42" customHeight="1">
      <c r="A23" s="15">
        <v>19</v>
      </c>
      <c r="B23" s="16" t="s">
        <v>36</v>
      </c>
      <c r="C23" s="17" t="s">
        <v>14</v>
      </c>
      <c r="D23" s="20" t="s">
        <v>40</v>
      </c>
      <c r="E23" s="20" t="s">
        <v>16</v>
      </c>
      <c r="F23" s="21">
        <v>114.5</v>
      </c>
      <c r="G23" s="21">
        <f t="shared" si="3"/>
        <v>28.625</v>
      </c>
      <c r="H23" s="21">
        <v>73.4</v>
      </c>
      <c r="I23" s="21">
        <f t="shared" si="4"/>
        <v>36.7</v>
      </c>
      <c r="J23" s="21">
        <f t="shared" si="5"/>
        <v>65.325</v>
      </c>
      <c r="K23" s="16">
        <v>4</v>
      </c>
      <c r="L23" s="25"/>
    </row>
    <row r="24" spans="1:12" s="2" customFormat="1" ht="42" customHeight="1">
      <c r="A24" s="15">
        <v>20</v>
      </c>
      <c r="B24" s="16" t="s">
        <v>36</v>
      </c>
      <c r="C24" s="17" t="s">
        <v>14</v>
      </c>
      <c r="D24" s="20" t="s">
        <v>41</v>
      </c>
      <c r="E24" s="20" t="s">
        <v>16</v>
      </c>
      <c r="F24" s="21">
        <v>84.5</v>
      </c>
      <c r="G24" s="21">
        <f t="shared" si="3"/>
        <v>21.125</v>
      </c>
      <c r="H24" s="21">
        <v>73.6</v>
      </c>
      <c r="I24" s="21">
        <f t="shared" si="4"/>
        <v>36.8</v>
      </c>
      <c r="J24" s="21">
        <f t="shared" si="5"/>
        <v>57.925</v>
      </c>
      <c r="K24" s="16">
        <v>5</v>
      </c>
      <c r="L24" s="25"/>
    </row>
    <row r="25" spans="1:12" s="2" customFormat="1" ht="42" customHeight="1">
      <c r="A25" s="15">
        <v>21</v>
      </c>
      <c r="B25" s="16" t="s">
        <v>42</v>
      </c>
      <c r="C25" s="17" t="s">
        <v>14</v>
      </c>
      <c r="D25" s="20" t="s">
        <v>43</v>
      </c>
      <c r="E25" s="20" t="s">
        <v>16</v>
      </c>
      <c r="F25" s="21">
        <v>126.5</v>
      </c>
      <c r="G25" s="21">
        <f t="shared" si="3"/>
        <v>31.625</v>
      </c>
      <c r="H25" s="21">
        <v>84.7</v>
      </c>
      <c r="I25" s="21">
        <f t="shared" si="4"/>
        <v>42.35</v>
      </c>
      <c r="J25" s="21">
        <f t="shared" si="5"/>
        <v>73.975</v>
      </c>
      <c r="K25" s="16">
        <v>1</v>
      </c>
      <c r="L25" s="24" t="s">
        <v>17</v>
      </c>
    </row>
    <row r="26" spans="1:12" s="2" customFormat="1" ht="42" customHeight="1">
      <c r="A26" s="15">
        <v>22</v>
      </c>
      <c r="B26" s="16" t="s">
        <v>42</v>
      </c>
      <c r="C26" s="17" t="s">
        <v>14</v>
      </c>
      <c r="D26" s="20" t="s">
        <v>44</v>
      </c>
      <c r="E26" s="20" t="s">
        <v>20</v>
      </c>
      <c r="F26" s="21">
        <v>122</v>
      </c>
      <c r="G26" s="21">
        <f t="shared" si="3"/>
        <v>30.5</v>
      </c>
      <c r="H26" s="21">
        <v>83.4</v>
      </c>
      <c r="I26" s="21">
        <f t="shared" si="4"/>
        <v>41.7</v>
      </c>
      <c r="J26" s="21">
        <f t="shared" si="5"/>
        <v>72.2</v>
      </c>
      <c r="K26" s="16">
        <v>2</v>
      </c>
      <c r="L26" s="25"/>
    </row>
    <row r="27" spans="1:12" s="2" customFormat="1" ht="42" customHeight="1">
      <c r="A27" s="15">
        <v>23</v>
      </c>
      <c r="B27" s="16" t="s">
        <v>42</v>
      </c>
      <c r="C27" s="17" t="s">
        <v>14</v>
      </c>
      <c r="D27" s="20" t="s">
        <v>45</v>
      </c>
      <c r="E27" s="20" t="s">
        <v>16</v>
      </c>
      <c r="F27" s="21">
        <v>123.5</v>
      </c>
      <c r="G27" s="21">
        <f t="shared" si="3"/>
        <v>30.875</v>
      </c>
      <c r="H27" s="21">
        <v>80.6</v>
      </c>
      <c r="I27" s="21">
        <f t="shared" si="4"/>
        <v>40.3</v>
      </c>
      <c r="J27" s="21">
        <f t="shared" si="5"/>
        <v>71.175</v>
      </c>
      <c r="K27" s="16">
        <v>3</v>
      </c>
      <c r="L27" s="25"/>
    </row>
    <row r="28" spans="1:12" s="2" customFormat="1" ht="42" customHeight="1">
      <c r="A28" s="15">
        <v>24</v>
      </c>
      <c r="B28" s="16" t="s">
        <v>42</v>
      </c>
      <c r="C28" s="17" t="s">
        <v>14</v>
      </c>
      <c r="D28" s="20" t="s">
        <v>46</v>
      </c>
      <c r="E28" s="20" t="s">
        <v>16</v>
      </c>
      <c r="F28" s="21">
        <v>122</v>
      </c>
      <c r="G28" s="21">
        <f t="shared" si="3"/>
        <v>30.5</v>
      </c>
      <c r="H28" s="21">
        <v>78.9</v>
      </c>
      <c r="I28" s="21">
        <f t="shared" si="4"/>
        <v>39.45</v>
      </c>
      <c r="J28" s="21">
        <f t="shared" si="5"/>
        <v>69.95</v>
      </c>
      <c r="K28" s="16">
        <v>4</v>
      </c>
      <c r="L28" s="25"/>
    </row>
    <row r="29" spans="1:12" s="2" customFormat="1" ht="42" customHeight="1">
      <c r="A29" s="15">
        <v>25</v>
      </c>
      <c r="B29" s="16" t="s">
        <v>47</v>
      </c>
      <c r="C29" s="17" t="s">
        <v>14</v>
      </c>
      <c r="D29" s="20" t="s">
        <v>48</v>
      </c>
      <c r="E29" s="20" t="s">
        <v>20</v>
      </c>
      <c r="F29" s="21">
        <v>123</v>
      </c>
      <c r="G29" s="21">
        <f t="shared" si="3"/>
        <v>30.75</v>
      </c>
      <c r="H29" s="21">
        <v>81.2</v>
      </c>
      <c r="I29" s="21">
        <f t="shared" si="4"/>
        <v>40.6</v>
      </c>
      <c r="J29" s="21">
        <f t="shared" si="5"/>
        <v>71.35</v>
      </c>
      <c r="K29" s="16">
        <v>1</v>
      </c>
      <c r="L29" s="24" t="s">
        <v>17</v>
      </c>
    </row>
    <row r="30" spans="1:12" s="2" customFormat="1" ht="42" customHeight="1">
      <c r="A30" s="15">
        <v>26</v>
      </c>
      <c r="B30" s="16" t="s">
        <v>47</v>
      </c>
      <c r="C30" s="17" t="s">
        <v>14</v>
      </c>
      <c r="D30" s="20" t="s">
        <v>49</v>
      </c>
      <c r="E30" s="20" t="s">
        <v>20</v>
      </c>
      <c r="F30" s="21">
        <v>129.5</v>
      </c>
      <c r="G30" s="21">
        <f t="shared" si="3"/>
        <v>32.375</v>
      </c>
      <c r="H30" s="21">
        <v>76.2</v>
      </c>
      <c r="I30" s="21">
        <f t="shared" si="4"/>
        <v>38.1</v>
      </c>
      <c r="J30" s="21">
        <f t="shared" si="5"/>
        <v>70.475</v>
      </c>
      <c r="K30" s="16">
        <v>2</v>
      </c>
      <c r="L30" s="25"/>
    </row>
    <row r="31" spans="1:12" s="2" customFormat="1" ht="42" customHeight="1">
      <c r="A31" s="15">
        <v>27</v>
      </c>
      <c r="B31" s="16" t="s">
        <v>47</v>
      </c>
      <c r="C31" s="17" t="s">
        <v>14</v>
      </c>
      <c r="D31" s="20" t="s">
        <v>50</v>
      </c>
      <c r="E31" s="20" t="s">
        <v>20</v>
      </c>
      <c r="F31" s="21">
        <v>117</v>
      </c>
      <c r="G31" s="21">
        <f t="shared" si="3"/>
        <v>29.25</v>
      </c>
      <c r="H31" s="21">
        <v>77.6</v>
      </c>
      <c r="I31" s="21">
        <f t="shared" si="4"/>
        <v>38.8</v>
      </c>
      <c r="J31" s="21">
        <f t="shared" si="5"/>
        <v>68.05</v>
      </c>
      <c r="K31" s="16">
        <v>3</v>
      </c>
      <c r="L31" s="25"/>
    </row>
    <row r="32" spans="1:12" s="2" customFormat="1" ht="42" customHeight="1">
      <c r="A32" s="15">
        <v>2</v>
      </c>
      <c r="B32" s="16" t="s">
        <v>51</v>
      </c>
      <c r="C32" s="17" t="s">
        <v>14</v>
      </c>
      <c r="D32" s="20" t="s">
        <v>52</v>
      </c>
      <c r="E32" s="20" t="s">
        <v>16</v>
      </c>
      <c r="F32" s="21">
        <v>128.5</v>
      </c>
      <c r="G32" s="21">
        <f t="shared" si="3"/>
        <v>32.125</v>
      </c>
      <c r="H32" s="21">
        <v>80.8</v>
      </c>
      <c r="I32" s="21">
        <f t="shared" si="4"/>
        <v>40.4</v>
      </c>
      <c r="J32" s="21">
        <f t="shared" si="5"/>
        <v>72.525</v>
      </c>
      <c r="K32" s="16">
        <v>1</v>
      </c>
      <c r="L32" s="24" t="s">
        <v>17</v>
      </c>
    </row>
    <row r="33" spans="1:12" s="2" customFormat="1" ht="42" customHeight="1">
      <c r="A33" s="15">
        <v>29</v>
      </c>
      <c r="B33" s="16" t="s">
        <v>51</v>
      </c>
      <c r="C33" s="17" t="s">
        <v>14</v>
      </c>
      <c r="D33" s="20" t="s">
        <v>53</v>
      </c>
      <c r="E33" s="20" t="s">
        <v>20</v>
      </c>
      <c r="F33" s="21">
        <v>118.5</v>
      </c>
      <c r="G33" s="21">
        <f t="shared" si="3"/>
        <v>29.625</v>
      </c>
      <c r="H33" s="21">
        <v>83.2</v>
      </c>
      <c r="I33" s="21">
        <f t="shared" si="4"/>
        <v>41.6</v>
      </c>
      <c r="J33" s="21">
        <f t="shared" si="5"/>
        <v>71.225</v>
      </c>
      <c r="K33" s="16">
        <v>2</v>
      </c>
      <c r="L33" s="25"/>
    </row>
    <row r="34" spans="1:12" s="2" customFormat="1" ht="42" customHeight="1">
      <c r="A34" s="15">
        <v>30</v>
      </c>
      <c r="B34" s="16" t="s">
        <v>51</v>
      </c>
      <c r="C34" s="17" t="s">
        <v>14</v>
      </c>
      <c r="D34" s="20" t="s">
        <v>54</v>
      </c>
      <c r="E34" s="20" t="s">
        <v>20</v>
      </c>
      <c r="F34" s="21">
        <v>107.5</v>
      </c>
      <c r="G34" s="21">
        <f t="shared" si="3"/>
        <v>26.875</v>
      </c>
      <c r="H34" s="21">
        <v>77</v>
      </c>
      <c r="I34" s="21">
        <f t="shared" si="4"/>
        <v>38.5</v>
      </c>
      <c r="J34" s="21">
        <f t="shared" si="5"/>
        <v>65.375</v>
      </c>
      <c r="K34" s="16">
        <v>3</v>
      </c>
      <c r="L34" s="25"/>
    </row>
    <row r="35" spans="1:12" s="2" customFormat="1" ht="42" customHeight="1">
      <c r="A35" s="15">
        <v>31</v>
      </c>
      <c r="B35" s="16" t="s">
        <v>55</v>
      </c>
      <c r="C35" s="17" t="s">
        <v>14</v>
      </c>
      <c r="D35" s="20" t="s">
        <v>56</v>
      </c>
      <c r="E35" s="20" t="s">
        <v>20</v>
      </c>
      <c r="F35" s="21">
        <v>136.5</v>
      </c>
      <c r="G35" s="21">
        <f t="shared" si="3"/>
        <v>34.125</v>
      </c>
      <c r="H35" s="21">
        <v>85.6</v>
      </c>
      <c r="I35" s="21">
        <f t="shared" si="4"/>
        <v>42.8</v>
      </c>
      <c r="J35" s="21">
        <f t="shared" si="5"/>
        <v>76.925</v>
      </c>
      <c r="K35" s="16">
        <v>1</v>
      </c>
      <c r="L35" s="24" t="s">
        <v>17</v>
      </c>
    </row>
    <row r="36" spans="1:12" s="2" customFormat="1" ht="42" customHeight="1">
      <c r="A36" s="15">
        <v>32</v>
      </c>
      <c r="B36" s="16" t="s">
        <v>55</v>
      </c>
      <c r="C36" s="17" t="s">
        <v>14</v>
      </c>
      <c r="D36" s="20" t="s">
        <v>57</v>
      </c>
      <c r="E36" s="20" t="s">
        <v>20</v>
      </c>
      <c r="F36" s="21">
        <v>123.5</v>
      </c>
      <c r="G36" s="21">
        <f t="shared" si="3"/>
        <v>30.875</v>
      </c>
      <c r="H36" s="21">
        <v>80.4</v>
      </c>
      <c r="I36" s="21">
        <f t="shared" si="4"/>
        <v>40.2</v>
      </c>
      <c r="J36" s="21">
        <f t="shared" si="5"/>
        <v>71.075</v>
      </c>
      <c r="K36" s="16">
        <v>2</v>
      </c>
      <c r="L36" s="25"/>
    </row>
    <row r="37" spans="1:12" s="2" customFormat="1" ht="42" customHeight="1">
      <c r="A37" s="15">
        <v>33</v>
      </c>
      <c r="B37" s="16" t="s">
        <v>55</v>
      </c>
      <c r="C37" s="17" t="s">
        <v>14</v>
      </c>
      <c r="D37" s="20" t="s">
        <v>58</v>
      </c>
      <c r="E37" s="20" t="s">
        <v>20</v>
      </c>
      <c r="F37" s="21">
        <v>119</v>
      </c>
      <c r="G37" s="21">
        <f t="shared" si="3"/>
        <v>29.75</v>
      </c>
      <c r="H37" s="21">
        <v>77.6</v>
      </c>
      <c r="I37" s="21">
        <f t="shared" si="4"/>
        <v>38.8</v>
      </c>
      <c r="J37" s="21">
        <f t="shared" si="5"/>
        <v>68.55</v>
      </c>
      <c r="K37" s="16">
        <v>3</v>
      </c>
      <c r="L37" s="25"/>
    </row>
    <row r="38" spans="1:12" s="2" customFormat="1" ht="42" customHeight="1">
      <c r="A38" s="15">
        <v>34</v>
      </c>
      <c r="B38" s="16" t="s">
        <v>59</v>
      </c>
      <c r="C38" s="17" t="s">
        <v>14</v>
      </c>
      <c r="D38" s="20" t="s">
        <v>60</v>
      </c>
      <c r="E38" s="20" t="s">
        <v>16</v>
      </c>
      <c r="F38" s="21">
        <v>109</v>
      </c>
      <c r="G38" s="21">
        <f t="shared" si="3"/>
        <v>27.25</v>
      </c>
      <c r="H38" s="21">
        <v>79.2</v>
      </c>
      <c r="I38" s="21">
        <f t="shared" si="4"/>
        <v>39.6</v>
      </c>
      <c r="J38" s="21">
        <f t="shared" si="5"/>
        <v>66.85</v>
      </c>
      <c r="K38" s="16">
        <v>1</v>
      </c>
      <c r="L38" s="24" t="s">
        <v>17</v>
      </c>
    </row>
    <row r="39" spans="1:12" s="4" customFormat="1" ht="42" customHeight="1">
      <c r="A39" s="15">
        <v>35</v>
      </c>
      <c r="B39" s="16" t="s">
        <v>59</v>
      </c>
      <c r="C39" s="17" t="s">
        <v>14</v>
      </c>
      <c r="D39" s="20" t="s">
        <v>61</v>
      </c>
      <c r="E39" s="20" t="s">
        <v>16</v>
      </c>
      <c r="F39" s="21">
        <v>119.5</v>
      </c>
      <c r="G39" s="21">
        <f t="shared" si="3"/>
        <v>29.875</v>
      </c>
      <c r="H39" s="21">
        <v>73.8</v>
      </c>
      <c r="I39" s="21">
        <f t="shared" si="4"/>
        <v>36.9</v>
      </c>
      <c r="J39" s="21">
        <f t="shared" si="5"/>
        <v>66.775</v>
      </c>
      <c r="K39" s="16">
        <v>2</v>
      </c>
      <c r="L39" s="25"/>
    </row>
    <row r="40" spans="1:12" s="4" customFormat="1" ht="42" customHeight="1">
      <c r="A40" s="15">
        <v>36</v>
      </c>
      <c r="B40" s="16" t="s">
        <v>59</v>
      </c>
      <c r="C40" s="18" t="s">
        <v>14</v>
      </c>
      <c r="D40" s="20" t="s">
        <v>62</v>
      </c>
      <c r="E40" s="20" t="s">
        <v>20</v>
      </c>
      <c r="F40" s="21">
        <v>108</v>
      </c>
      <c r="G40" s="21">
        <f t="shared" si="3"/>
        <v>27</v>
      </c>
      <c r="H40" s="21">
        <v>79</v>
      </c>
      <c r="I40" s="21">
        <f t="shared" si="4"/>
        <v>39.5</v>
      </c>
      <c r="J40" s="21">
        <f t="shared" si="5"/>
        <v>66.5</v>
      </c>
      <c r="K40" s="16">
        <v>3</v>
      </c>
      <c r="L40" s="25"/>
    </row>
  </sheetData>
  <sheetProtection/>
  <autoFilter ref="A2:L40"/>
  <mergeCells count="13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1" verticalCentered="1"/>
  <pageMargins left="0.39" right="0.39" top="0.79" bottom="0.79" header="1.18" footer="1.18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PCOS.CN</cp:lastModifiedBy>
  <cp:lastPrinted>2016-06-29T02:42:10Z</cp:lastPrinted>
  <dcterms:created xsi:type="dcterms:W3CDTF">2013-10-13T04:10:18Z</dcterms:created>
  <dcterms:modified xsi:type="dcterms:W3CDTF">2017-06-14T09:31:53Z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